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705" windowHeight="7410" firstSheet="18"/>
  </bookViews>
  <sheets>
    <sheet name="1ER SELECTIVO 11C" sheetId="3" r:id="rId1"/>
    <sheet name="LLAVE 1ER SELECTIVO 11C" sheetId="5" r:id="rId2"/>
    <sheet name="2DO SELECTIVO 11C" sheetId="9" r:id="rId3"/>
    <sheet name="LLAVE 2DO SELECTIVO 11C" sheetId="15" r:id="rId4"/>
    <sheet name="3er SELECTIVO 11C" sheetId="16" r:id="rId5"/>
    <sheet name="LLAVE 3ER SELECTIVO 11C" sheetId="23" r:id="rId6"/>
    <sheet name="1ER SELECTIVO 13C" sheetId="4" r:id="rId7"/>
    <sheet name="LLAVE 1ER SELECTIVO 13C" sheetId="6" r:id="rId8"/>
    <sheet name="2DO SELECTIVO 13C" sheetId="10" r:id="rId9"/>
    <sheet name="LLAVE 2DO SELECTIVO 13C" sheetId="14" r:id="rId10"/>
    <sheet name="3ER SELECTIVO 13C" sheetId="17" r:id="rId11"/>
    <sheet name="LLAVE 3ER SELECTIVO 13C" sheetId="22" r:id="rId12"/>
    <sheet name="1ER SELECTIVO 11D" sheetId="1" r:id="rId13"/>
    <sheet name="LLAVE 1ER SELECTIVO 11D" sheetId="7" r:id="rId14"/>
    <sheet name="2DO SELECTIVO 11D" sheetId="11" r:id="rId15"/>
    <sheet name="1ER SELECTIVO 13D" sheetId="2" r:id="rId16"/>
    <sheet name="LLAVE 1ER SELECTIVO 13D" sheetId="8" r:id="rId17"/>
    <sheet name="2DO SELECTIVO 13D" sheetId="12" r:id="rId18"/>
    <sheet name="LLAVE 2DO SELECTIVO 13D" sheetId="13" r:id="rId19"/>
    <sheet name="3ER SELECTIVO 13D" sheetId="19" r:id="rId20"/>
    <sheet name="LLAVE 3ER SELECTIVO 13D " sheetId="21" r:id="rId21"/>
    <sheet name="PUNTOS" sheetId="20" r:id="rId22"/>
  </sheets>
  <externalReferences>
    <externalReference r:id="rId23"/>
  </externalReferences>
  <definedNames>
    <definedName name="PLAYERS" localSheetId="0">[1]Players!$C$5:$L$172</definedName>
    <definedName name="PLAYERS" localSheetId="12">[1]Players!$C$5:$L$172</definedName>
    <definedName name="PLAYERS" localSheetId="6">[1]Players!$C$5:$L$172</definedName>
    <definedName name="PLAYERS" localSheetId="15">[1]Players!$C$5:$L$172</definedName>
    <definedName name="PLAYERS" localSheetId="2">[1]Players!$C$5:$L$172</definedName>
    <definedName name="PLAYERS" localSheetId="8">[1]Players!$C$5:$L$172</definedName>
    <definedName name="PLAYERS" localSheetId="17">[1]Players!$C$5:$L$172</definedName>
    <definedName name="PLAYERS" localSheetId="4">[1]Players!$C$5:$L$172</definedName>
    <definedName name="PLAYERS" localSheetId="10">[1]Players!$C$5:$L$172</definedName>
    <definedName name="PLAYERS" localSheetId="19">[1]Players!$C$5:$L$172</definedName>
    <definedName name="_xlnm.Print_Area" localSheetId="0">'1ER SELECTIVO 11C'!$A$1:$S$26</definedName>
    <definedName name="_xlnm.Print_Area" localSheetId="12">'1ER SELECTIVO 11D'!$A$1:$S$18</definedName>
    <definedName name="_xlnm.Print_Area" localSheetId="6">'1ER SELECTIVO 13C'!$A$1:$S$34</definedName>
    <definedName name="_xlnm.Print_Area" localSheetId="15">'1ER SELECTIVO 13D'!$A$1:$S$18</definedName>
    <definedName name="_xlnm.Print_Area" localSheetId="2">'2DO SELECTIVO 11C'!$A$1:$S$18</definedName>
    <definedName name="_xlnm.Print_Area" localSheetId="14">'2DO SELECTIVO 11D'!$A$1:$Q$54</definedName>
    <definedName name="_xlnm.Print_Area" localSheetId="8">'2DO SELECTIVO 13C'!$A$1:$S$26</definedName>
    <definedName name="_xlnm.Print_Area" localSheetId="17">'2DO SELECTIVO 13D'!$A$1:$S$18</definedName>
    <definedName name="_xlnm.Print_Area" localSheetId="4">'3er SELECTIVO 11C'!$A$1:$S$18</definedName>
    <definedName name="_xlnm.Print_Area" localSheetId="10">'3ER SELECTIVO 13C'!$A$1:$S$28</definedName>
    <definedName name="_xlnm.Print_Area" localSheetId="19">'3ER SELECTIVO 13D'!$A$1:$S$18</definedName>
    <definedName name="_xlnm.Print_Area" localSheetId="1">'LLAVE 1ER SELECTIVO 11C'!$A$1:$Y$49</definedName>
    <definedName name="_xlnm.Print_Area" localSheetId="13">'LLAVE 1ER SELECTIVO 11D'!$A$1:$Y$49</definedName>
    <definedName name="_xlnm.Print_Area" localSheetId="7">'LLAVE 1ER SELECTIVO 13C'!$A$1:$Y$49</definedName>
    <definedName name="_xlnm.Print_Area" localSheetId="16">'LLAVE 1ER SELECTIVO 13D'!$A$1:$Y$49</definedName>
    <definedName name="_xlnm.Print_Area" localSheetId="3">'LLAVE 2DO SELECTIVO 11C'!$A$1:$Y$49</definedName>
    <definedName name="_xlnm.Print_Area" localSheetId="9">'LLAVE 2DO SELECTIVO 13C'!$A$1:$Y$49</definedName>
    <definedName name="_xlnm.Print_Area" localSheetId="18">'LLAVE 2DO SELECTIVO 13D'!$A$1:$Y$49</definedName>
    <definedName name="_xlnm.Print_Area" localSheetId="5">'LLAVE 3ER SELECTIVO 11C'!$A$1:$Y$49</definedName>
    <definedName name="_xlnm.Print_Area" localSheetId="11">'LLAVE 3ER SELECTIVO 13C'!$A$1:$Y$49</definedName>
    <definedName name="_xlnm.Print_Area" localSheetId="20">'LLAVE 3ER SELECTIVO 13D '!$A$1:$Y$49</definedName>
    <definedName name="_xlnm.Print_Area" localSheetId="21">PUNTOS!$A$1:$K$28</definedName>
    <definedName name="_xlnm.Print_Titles" localSheetId="0">'1ER SELECTIVO 11C'!$1:$1</definedName>
    <definedName name="_xlnm.Print_Titles" localSheetId="12">'1ER SELECTIVO 11D'!$1:$1</definedName>
    <definedName name="_xlnm.Print_Titles" localSheetId="6">'1ER SELECTIVO 13C'!$1:$1</definedName>
    <definedName name="_xlnm.Print_Titles" localSheetId="15">'1ER SELECTIVO 13D'!$1:$1</definedName>
    <definedName name="_xlnm.Print_Titles" localSheetId="2">'2DO SELECTIVO 11C'!$1:$1</definedName>
    <definedName name="_xlnm.Print_Titles" localSheetId="8">'2DO SELECTIVO 13C'!$1:$1</definedName>
    <definedName name="_xlnm.Print_Titles" localSheetId="17">'2DO SELECTIVO 13D'!$1:$1</definedName>
    <definedName name="_xlnm.Print_Titles" localSheetId="4">'3er SELECTIVO 11C'!$1:$1</definedName>
    <definedName name="_xlnm.Print_Titles" localSheetId="10">'3ER SELECTIVO 13C'!$1:$1</definedName>
    <definedName name="_xlnm.Print_Titles" localSheetId="19">'3ER SELECTIVO 13D'!$1:$1</definedName>
  </definedNames>
  <calcPr calcId="144525" calcMode="manual"/>
</workbook>
</file>

<file path=xl/calcChain.xml><?xml version="1.0" encoding="utf-8"?>
<calcChain xmlns="http://schemas.openxmlformats.org/spreadsheetml/2006/main">
  <c r="R46" i="23" l="1"/>
  <c r="L46" i="23"/>
  <c r="F46" i="23"/>
  <c r="R46" i="22"/>
  <c r="L46" i="22"/>
  <c r="F46" i="22"/>
  <c r="R46" i="21" l="1"/>
  <c r="L46" i="21"/>
  <c r="F46" i="21"/>
  <c r="K28" i="20"/>
  <c r="K27" i="20"/>
  <c r="K26" i="20"/>
  <c r="K25" i="20"/>
  <c r="K22" i="20"/>
  <c r="K21" i="20"/>
  <c r="K20" i="20"/>
  <c r="K19" i="20"/>
  <c r="K18" i="20"/>
  <c r="K17" i="20"/>
  <c r="K16" i="20"/>
  <c r="K15" i="20"/>
  <c r="K14" i="20"/>
  <c r="K13" i="20"/>
  <c r="K5" i="20"/>
  <c r="K6" i="20"/>
  <c r="K7" i="20"/>
  <c r="K8" i="20"/>
  <c r="K9" i="20"/>
  <c r="K10" i="20"/>
  <c r="K4" i="20"/>
  <c r="E145" i="19" l="1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C32" i="19"/>
  <c r="B32" i="19"/>
  <c r="E31" i="19"/>
  <c r="B31" i="19"/>
  <c r="E30" i="19"/>
  <c r="C30" i="19"/>
  <c r="E29" i="19"/>
  <c r="B29" i="19"/>
  <c r="E25" i="19"/>
  <c r="E24" i="19"/>
  <c r="C24" i="19"/>
  <c r="B24" i="19"/>
  <c r="E23" i="19"/>
  <c r="B23" i="19"/>
  <c r="E22" i="19"/>
  <c r="C22" i="19"/>
  <c r="E21" i="19"/>
  <c r="B21" i="19"/>
  <c r="E17" i="19"/>
  <c r="E16" i="19"/>
  <c r="C16" i="19"/>
  <c r="B16" i="19"/>
  <c r="E15" i="19"/>
  <c r="B15" i="19"/>
  <c r="E14" i="19"/>
  <c r="C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7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C56" i="17"/>
  <c r="B56" i="17"/>
  <c r="E55" i="17"/>
  <c r="B55" i="17"/>
  <c r="E54" i="17"/>
  <c r="C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C40" i="17"/>
  <c r="B40" i="17"/>
  <c r="E39" i="17"/>
  <c r="B39" i="17"/>
  <c r="E38" i="17"/>
  <c r="C38" i="17"/>
  <c r="E37" i="17"/>
  <c r="B37" i="17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R46" i="15" l="1"/>
  <c r="L46" i="15"/>
  <c r="F46" i="15"/>
  <c r="R46" i="14"/>
  <c r="L46" i="14"/>
  <c r="F46" i="14"/>
  <c r="R46" i="13"/>
  <c r="L46" i="13"/>
  <c r="F46" i="13"/>
  <c r="E145" i="12" l="1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B49" i="11"/>
  <c r="B48" i="11"/>
  <c r="B46" i="11"/>
  <c r="B45" i="11"/>
  <c r="B43" i="11"/>
  <c r="B42" i="11"/>
  <c r="B40" i="11"/>
  <c r="B39" i="11"/>
  <c r="B37" i="11"/>
  <c r="B36" i="11"/>
  <c r="B34" i="11"/>
  <c r="B33" i="11"/>
  <c r="B31" i="11"/>
  <c r="B30" i="11"/>
  <c r="B28" i="11"/>
  <c r="B27" i="11"/>
  <c r="B25" i="11"/>
  <c r="B24" i="11"/>
  <c r="B22" i="11"/>
  <c r="B21" i="11"/>
  <c r="D18" i="11"/>
  <c r="D17" i="11"/>
  <c r="B17" i="11"/>
  <c r="D16" i="11"/>
  <c r="D15" i="11"/>
  <c r="B15" i="11"/>
  <c r="D14" i="11"/>
  <c r="D13" i="11"/>
  <c r="B13" i="11"/>
  <c r="D12" i="11"/>
  <c r="D11" i="11"/>
  <c r="B11" i="11"/>
  <c r="D10" i="11"/>
  <c r="A6" i="11"/>
  <c r="M2" i="11"/>
  <c r="E145" i="10" l="1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C40" i="10"/>
  <c r="B40" i="10"/>
  <c r="E39" i="10"/>
  <c r="B39" i="10"/>
  <c r="E38" i="10"/>
  <c r="C38" i="10"/>
  <c r="E37" i="10"/>
  <c r="B37" i="10"/>
  <c r="E33" i="10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R46" i="8" l="1"/>
  <c r="L46" i="8"/>
  <c r="F46" i="8"/>
  <c r="R46" i="7"/>
  <c r="L46" i="7"/>
  <c r="F46" i="7"/>
  <c r="R46" i="6"/>
  <c r="L46" i="6"/>
  <c r="F46" i="6"/>
  <c r="R46" i="5"/>
  <c r="L46" i="5"/>
  <c r="F46" i="5"/>
  <c r="E145" i="4" l="1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<sst xmlns="http://schemas.openxmlformats.org/spreadsheetml/2006/main" count="2256" uniqueCount="95">
  <si>
    <t>GRUPOS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</si>
  <si>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</si>
  <si>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</si>
  <si>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</si>
  <si>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</si>
  <si>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</si>
  <si>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</si>
  <si>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</si>
  <si>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</si>
  <si>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</si>
  <si>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</si>
  <si>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</si>
  <si>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1ER SELECTIVO</t>
  </si>
  <si>
    <t>SUB11</t>
  </si>
  <si>
    <t>FEMENINO</t>
  </si>
  <si>
    <t>SUB13</t>
  </si>
  <si>
    <t>BYE</t>
  </si>
  <si>
    <t>PEREYRA, TOBIAS</t>
  </si>
  <si>
    <t>PERALTA BELLO, THIAGO</t>
  </si>
  <si>
    <t>SAAVEDRA, TOMAS</t>
  </si>
  <si>
    <t>CALLABA, NICOLAS</t>
  </si>
  <si>
    <t>SERRA, SANTIAGO</t>
  </si>
  <si>
    <t>LLORENTE, MARTIN</t>
  </si>
  <si>
    <t>ISURA, JOAQUIN</t>
  </si>
  <si>
    <t>VIDELA, IGNACIO</t>
  </si>
  <si>
    <t>MEDINA, OCTAVIO</t>
  </si>
  <si>
    <t>SANCHI, TOMAS</t>
  </si>
  <si>
    <t>VILLARRUEL, FRANCO</t>
  </si>
  <si>
    <t>CARPIO, FRANCISCO</t>
  </si>
  <si>
    <t>VILTE BOSCH, FERNAN</t>
  </si>
  <si>
    <t>CAMPDERROS, LUCIANO</t>
  </si>
  <si>
    <t>DE LEON, FACUNDO</t>
  </si>
  <si>
    <t>LEMOS, ULISES</t>
  </si>
  <si>
    <t>DE LEON, FAUSTO</t>
  </si>
  <si>
    <t>ROLLA, TOMAS</t>
  </si>
  <si>
    <t>SPINELLI, FRANCO</t>
  </si>
  <si>
    <t>ZAPATERO HEIT, MARTIN</t>
  </si>
  <si>
    <t>ALFARO, CARLOS</t>
  </si>
  <si>
    <t>LLAVE FINAL</t>
  </si>
  <si>
    <t>4tos</t>
  </si>
  <si>
    <t>SEMIS</t>
  </si>
  <si>
    <t>FINAL</t>
  </si>
  <si>
    <t>3o4</t>
  </si>
  <si>
    <t>EVENTO</t>
  </si>
  <si>
    <t>FECHA</t>
  </si>
  <si>
    <t>LUGAR</t>
  </si>
  <si>
    <t>PEREYRA, MANUELA</t>
  </si>
  <si>
    <t>MARIÑO, NAOMI</t>
  </si>
  <si>
    <t>JARA, PRICILA</t>
  </si>
  <si>
    <t>IWASA, ABRIL</t>
  </si>
  <si>
    <t>SANCHI, CANDELA</t>
  </si>
  <si>
    <t>LORENZO, ISABELLA</t>
  </si>
  <si>
    <t>HERNANDEZ, ELEA</t>
  </si>
  <si>
    <t>OKUYAMA, ABRIL</t>
  </si>
  <si>
    <t>LORENZO, MARIA GUADALUPE</t>
  </si>
  <si>
    <t>FRAGAPANE, SOFIA AYELEN</t>
  </si>
  <si>
    <t>GIROTTI, JULIANA</t>
  </si>
  <si>
    <t>IWASA, PILAR</t>
  </si>
  <si>
    <t>MENDEZ, MAITENA NEREA</t>
  </si>
  <si>
    <t>RIOS, GUILLERMINA</t>
  </si>
  <si>
    <t>2DO SELECTIVO</t>
  </si>
  <si>
    <t>CAMPEONATO</t>
  </si>
  <si>
    <t>MESA</t>
  </si>
  <si>
    <t xml:space="preserve">FECHA: </t>
  </si>
  <si>
    <t>INDIVIDUAL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</si>
  <si>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</si>
  <si>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</si>
  <si>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</si>
  <si>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</si>
  <si>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</si>
  <si>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</si>
  <si>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</si>
  <si>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</si>
  <si>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</si>
  <si>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</si>
  <si>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</si>
  <si>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</si>
  <si>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</si>
  <si>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</si>
  <si>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</si>
  <si>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</si>
  <si>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</si>
  <si>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</si>
  <si>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</si>
  <si>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</si>
  <si>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3ER SELECTIVO</t>
  </si>
  <si>
    <t>TABLA DE PUNTAJES</t>
  </si>
  <si>
    <t>SUB 11 CABALLEROS</t>
  </si>
  <si>
    <t>1er SELECTIVO</t>
  </si>
  <si>
    <t>2do SELECTIVO</t>
  </si>
  <si>
    <t>3er SELECTIVO</t>
  </si>
  <si>
    <t>SUB 13 CABALLEROS</t>
  </si>
  <si>
    <t>SUB 11 DAMAS</t>
  </si>
  <si>
    <t>TOTAL</t>
  </si>
  <si>
    <t>AMBOS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</si>
</sst>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48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b/>
      <sz val="14"/>
      <color rgb="FFFF0000"/>
      <name val="Century Gothic"/>
      <family val="2"/>
    </font>
    <font>
      <sz val="72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b/>
      <sz val="10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56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6" fillId="6" borderId="57" xfId="0" applyFont="1" applyFill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9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11" fillId="5" borderId="61" xfId="0" applyFont="1" applyFill="1" applyBorder="1" applyAlignment="1" applyProtection="1">
      <alignment horizontal="center" vertical="center"/>
      <protection hidden="1"/>
    </xf>
    <xf numFmtId="0" fontId="11" fillId="0" borderId="62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1" fillId="0" borderId="57" xfId="0" applyFont="1" applyBorder="1" applyAlignment="1" applyProtection="1">
      <alignment horizontal="center" vertical="center"/>
      <protection hidden="1"/>
    </xf>
    <xf numFmtId="0" fontId="11" fillId="0" borderId="63" xfId="0" applyFont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6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8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9" xfId="1" applyNumberFormat="1" applyFont="1" applyBorder="1" applyAlignment="1">
      <alignment horizontal="center" vertical="center"/>
    </xf>
    <xf numFmtId="0" fontId="2" fillId="0" borderId="70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67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2" fillId="3" borderId="1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73" xfId="1" applyFont="1" applyFill="1" applyBorder="1" applyAlignment="1">
      <alignment horizontal="center" vertical="center"/>
    </xf>
    <xf numFmtId="0" fontId="12" fillId="3" borderId="74" xfId="1" applyFont="1" applyFill="1" applyBorder="1" applyAlignment="1">
      <alignment horizontal="center" vertical="center"/>
    </xf>
    <xf numFmtId="0" fontId="23" fillId="9" borderId="75" xfId="1" applyFont="1" applyFill="1" applyBorder="1" applyAlignment="1">
      <alignment horizontal="center"/>
    </xf>
    <xf numFmtId="0" fontId="7" fillId="0" borderId="80" xfId="1" applyFont="1" applyBorder="1"/>
    <xf numFmtId="0" fontId="7" fillId="0" borderId="81" xfId="1" applyFont="1" applyBorder="1"/>
    <xf numFmtId="0" fontId="7" fillId="0" borderId="82" xfId="1" applyFont="1" applyBorder="1"/>
    <xf numFmtId="0" fontId="23" fillId="9" borderId="83" xfId="1" applyFont="1" applyFill="1" applyBorder="1" applyAlignment="1">
      <alignment horizontal="center"/>
    </xf>
    <xf numFmtId="0" fontId="7" fillId="0" borderId="85" xfId="1" applyFont="1" applyBorder="1"/>
    <xf numFmtId="0" fontId="7" fillId="0" borderId="86" xfId="1" applyFont="1" applyBorder="1"/>
    <xf numFmtId="0" fontId="7" fillId="0" borderId="87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66" xfId="1" applyFont="1" applyFill="1" applyBorder="1" applyAlignment="1">
      <alignment horizontal="center" vertical="center"/>
    </xf>
    <xf numFmtId="0" fontId="7" fillId="6" borderId="92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6" borderId="56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6" fillId="3" borderId="66" xfId="1" applyFont="1" applyFill="1" applyBorder="1" applyAlignment="1">
      <alignment horizontal="center" vertical="center"/>
    </xf>
    <xf numFmtId="0" fontId="6" fillId="3" borderId="93" xfId="1" applyFont="1" applyFill="1" applyBorder="1" applyAlignment="1">
      <alignment horizontal="center" vertical="center"/>
    </xf>
    <xf numFmtId="0" fontId="6" fillId="3" borderId="56" xfId="1" applyFont="1" applyFill="1" applyBorder="1" applyAlignment="1">
      <alignment horizontal="center" vertical="center"/>
    </xf>
    <xf numFmtId="0" fontId="6" fillId="5" borderId="28" xfId="1" applyNumberFormat="1" applyFont="1" applyFill="1" applyBorder="1" applyAlignment="1">
      <alignment horizontal="center" vertical="center"/>
    </xf>
    <xf numFmtId="0" fontId="6" fillId="0" borderId="39" xfId="1" applyNumberFormat="1" applyFont="1" applyBorder="1" applyAlignment="1">
      <alignment horizontal="center" vertical="center"/>
    </xf>
    <xf numFmtId="0" fontId="6" fillId="0" borderId="49" xfId="1" applyNumberFormat="1" applyFont="1" applyBorder="1" applyAlignment="1">
      <alignment horizontal="center" vertical="center"/>
    </xf>
    <xf numFmtId="0" fontId="0" fillId="0" borderId="98" xfId="0" applyBorder="1"/>
    <xf numFmtId="0" fontId="1" fillId="0" borderId="98" xfId="0" applyFont="1" applyBorder="1"/>
    <xf numFmtId="0" fontId="0" fillId="6" borderId="66" xfId="0" applyFill="1" applyBorder="1"/>
    <xf numFmtId="0" fontId="0" fillId="6" borderId="0" xfId="0" applyFill="1" applyBorder="1"/>
    <xf numFmtId="0" fontId="0" fillId="6" borderId="67" xfId="0" applyFill="1" applyBorder="1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13" fillId="8" borderId="7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8" borderId="54" xfId="0" applyFont="1" applyFill="1" applyBorder="1" applyAlignment="1" applyProtection="1">
      <alignment horizontal="center" vertical="center" wrapText="1"/>
    </xf>
    <xf numFmtId="0" fontId="13" fillId="8" borderId="55" xfId="0" applyFont="1" applyFill="1" applyBorder="1" applyAlignment="1" applyProtection="1">
      <alignment horizontal="center" vertical="center" wrapText="1"/>
    </xf>
    <xf numFmtId="0" fontId="13" fillId="0" borderId="2" xfId="0" applyNumberFormat="1" applyFont="1" applyBorder="1" applyAlignment="1" applyProtection="1">
      <alignment horizontal="center" vertical="center" shrinkToFit="1"/>
      <protection hidden="1"/>
    </xf>
    <xf numFmtId="0" fontId="13" fillId="0" borderId="3" xfId="0" applyNumberFormat="1" applyFont="1" applyBorder="1" applyAlignment="1" applyProtection="1">
      <alignment horizontal="center" vertical="center" shrinkToFit="1"/>
      <protection hidden="1"/>
    </xf>
    <xf numFmtId="0" fontId="12" fillId="5" borderId="1" xfId="0" applyFont="1" applyFill="1" applyBorder="1" applyAlignment="1" applyProtection="1">
      <alignment horizontal="center" vertical="center" shrinkToFit="1"/>
      <protection hidden="1"/>
    </xf>
    <xf numFmtId="0" fontId="12" fillId="5" borderId="3" xfId="0" applyFont="1" applyFill="1" applyBorder="1" applyAlignment="1" applyProtection="1">
      <alignment horizontal="center" vertical="center" shrinkToFit="1"/>
      <protection hidden="1"/>
    </xf>
    <xf numFmtId="0" fontId="19" fillId="8" borderId="64" xfId="0" applyFont="1" applyFill="1" applyBorder="1" applyAlignment="1" applyProtection="1">
      <alignment horizontal="center" vertical="center" wrapText="1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8" borderId="56" xfId="0" applyFont="1" applyFill="1" applyBorder="1" applyAlignment="1" applyProtection="1">
      <alignment horizontal="center" vertical="center" wrapText="1"/>
    </xf>
    <xf numFmtId="0" fontId="19" fillId="8" borderId="54" xfId="0" applyFont="1" applyFill="1" applyBorder="1" applyAlignment="1" applyProtection="1">
      <alignment horizontal="center" vertical="center" wrapText="1"/>
    </xf>
    <xf numFmtId="0" fontId="20" fillId="8" borderId="7" xfId="0" applyFont="1" applyFill="1" applyBorder="1" applyAlignment="1" applyProtection="1">
      <alignment horizontal="center" vertical="center" wrapText="1"/>
    </xf>
    <xf numFmtId="0" fontId="20" fillId="8" borderId="54" xfId="0" applyFont="1" applyFill="1" applyBorder="1" applyAlignment="1" applyProtection="1">
      <alignment horizontal="center" vertical="center" wrapText="1"/>
    </xf>
    <xf numFmtId="49" fontId="11" fillId="0" borderId="58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0" borderId="59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0" borderId="60" xfId="0" applyNumberFormat="1" applyFont="1" applyFill="1" applyBorder="1" applyAlignment="1" applyProtection="1">
      <alignment horizontal="center" vertical="center" shrinkToFit="1"/>
      <protection locked="0" hidden="1"/>
    </xf>
    <xf numFmtId="0" fontId="21" fillId="0" borderId="33" xfId="1" applyNumberFormat="1" applyFont="1" applyBorder="1" applyAlignment="1">
      <alignment horizontal="center" vertical="center" shrinkToFit="1"/>
    </xf>
    <xf numFmtId="0" fontId="21" fillId="0" borderId="34" xfId="1" applyNumberFormat="1" applyFont="1" applyBorder="1" applyAlignment="1">
      <alignment horizontal="center" vertical="center" shrinkToFit="1"/>
    </xf>
    <xf numFmtId="0" fontId="21" fillId="0" borderId="35" xfId="1" applyNumberFormat="1" applyFont="1" applyBorder="1" applyAlignment="1">
      <alignment horizontal="center" vertical="center" shrinkToFit="1"/>
    </xf>
    <xf numFmtId="16" fontId="14" fillId="0" borderId="0" xfId="0" applyNumberFormat="1" applyFont="1" applyBorder="1" applyAlignment="1" applyProtection="1">
      <alignment horizontal="center" vertical="center"/>
      <protection hidden="1"/>
    </xf>
    <xf numFmtId="0" fontId="12" fillId="5" borderId="56" xfId="0" applyFont="1" applyFill="1" applyBorder="1" applyAlignment="1" applyProtection="1">
      <alignment horizontal="center" vertical="center" shrinkToFit="1"/>
      <protection hidden="1"/>
    </xf>
    <xf numFmtId="0" fontId="12" fillId="5" borderId="54" xfId="0" applyFont="1" applyFill="1" applyBorder="1" applyAlignment="1" applyProtection="1">
      <alignment horizontal="center" vertical="center" shrinkToFit="1"/>
      <protection hidden="1"/>
    </xf>
    <xf numFmtId="20" fontId="13" fillId="0" borderId="54" xfId="0" applyNumberFormat="1" applyFont="1" applyBorder="1" applyAlignment="1" applyProtection="1">
      <alignment horizontal="center" vertical="center" shrinkToFit="1"/>
      <protection hidden="1"/>
    </xf>
    <xf numFmtId="15" fontId="13" fillId="0" borderId="54" xfId="0" applyNumberFormat="1" applyFont="1" applyBorder="1" applyAlignment="1" applyProtection="1">
      <alignment horizontal="center" vertical="center" shrinkToFit="1"/>
      <protection hidden="1"/>
    </xf>
    <xf numFmtId="15" fontId="13" fillId="0" borderId="55" xfId="0" applyNumberFormat="1" applyFont="1" applyBorder="1" applyAlignment="1" applyProtection="1">
      <alignment horizontal="center" vertical="center" shrinkToFit="1"/>
      <protection hidden="1"/>
    </xf>
    <xf numFmtId="0" fontId="21" fillId="0" borderId="22" xfId="1" applyNumberFormat="1" applyFont="1" applyBorder="1" applyAlignment="1">
      <alignment horizontal="center" vertical="center" shrinkToFit="1"/>
    </xf>
    <xf numFmtId="0" fontId="21" fillId="0" borderId="23" xfId="1" applyNumberFormat="1" applyFont="1" applyBorder="1" applyAlignment="1">
      <alignment horizontal="center" vertical="center" shrinkToFit="1"/>
    </xf>
    <xf numFmtId="0" fontId="21" fillId="0" borderId="24" xfId="1" applyNumberFormat="1" applyFont="1" applyBorder="1" applyAlignment="1">
      <alignment horizontal="center" vertical="center" shrinkToFit="1"/>
    </xf>
    <xf numFmtId="0" fontId="20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19" fillId="9" borderId="64" xfId="1" applyFont="1" applyFill="1" applyBorder="1" applyAlignment="1">
      <alignment horizontal="center" vertical="center"/>
    </xf>
    <xf numFmtId="0" fontId="19" fillId="9" borderId="7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/>
    </xf>
    <xf numFmtId="0" fontId="19" fillId="9" borderId="56" xfId="1" applyFont="1" applyFill="1" applyBorder="1" applyAlignment="1">
      <alignment horizontal="center" vertical="center"/>
    </xf>
    <xf numFmtId="0" fontId="19" fillId="9" borderId="54" xfId="1" applyFont="1" applyFill="1" applyBorder="1" applyAlignment="1">
      <alignment horizontal="center" vertical="center"/>
    </xf>
    <xf numFmtId="0" fontId="19" fillId="9" borderId="55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/>
    </xf>
    <xf numFmtId="0" fontId="20" fillId="9" borderId="2" xfId="1" applyFont="1" applyFill="1" applyBorder="1" applyAlignment="1">
      <alignment horizontal="center" vertical="center"/>
    </xf>
    <xf numFmtId="0" fontId="20" fillId="9" borderId="3" xfId="1" applyFont="1" applyFill="1" applyBorder="1" applyAlignment="1">
      <alignment horizontal="center" vertical="center"/>
    </xf>
    <xf numFmtId="0" fontId="20" fillId="4" borderId="6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66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24" fillId="0" borderId="76" xfId="1" applyNumberFormat="1" applyFont="1" applyBorder="1" applyAlignment="1">
      <alignment horizontal="center" vertical="center" shrinkToFit="1"/>
    </xf>
    <xf numFmtId="0" fontId="24" fillId="0" borderId="77" xfId="1" applyNumberFormat="1" applyFont="1" applyBorder="1" applyAlignment="1">
      <alignment horizontal="center" vertical="center" shrinkToFit="1"/>
    </xf>
    <xf numFmtId="0" fontId="24" fillId="0" borderId="78" xfId="1" applyNumberFormat="1" applyFont="1" applyBorder="1" applyAlignment="1">
      <alignment horizontal="center" vertical="center" shrinkToFit="1"/>
    </xf>
    <xf numFmtId="0" fontId="23" fillId="3" borderId="75" xfId="1" applyFont="1" applyFill="1" applyBorder="1" applyAlignment="1">
      <alignment horizontal="center" vertical="center"/>
    </xf>
    <xf numFmtId="0" fontId="23" fillId="3" borderId="79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24" fillId="0" borderId="56" xfId="1" applyNumberFormat="1" applyFont="1" applyBorder="1" applyAlignment="1">
      <alignment horizontal="center" vertical="center" shrinkToFit="1"/>
    </xf>
    <xf numFmtId="0" fontId="24" fillId="0" borderId="54" xfId="1" applyNumberFormat="1" applyFont="1" applyBorder="1" applyAlignment="1">
      <alignment horizontal="center" vertical="center" shrinkToFit="1"/>
    </xf>
    <xf numFmtId="0" fontId="24" fillId="0" borderId="55" xfId="1" applyNumberFormat="1" applyFont="1" applyBorder="1" applyAlignment="1">
      <alignment horizontal="center" vertical="center" shrinkToFit="1"/>
    </xf>
    <xf numFmtId="0" fontId="23" fillId="3" borderId="83" xfId="1" applyFont="1" applyFill="1" applyBorder="1" applyAlignment="1">
      <alignment horizontal="center" vertical="center"/>
    </xf>
    <xf numFmtId="0" fontId="23" fillId="3" borderId="84" xfId="1" applyFont="1" applyFill="1" applyBorder="1" applyAlignment="1">
      <alignment horizontal="center" vertical="center"/>
    </xf>
    <xf numFmtId="0" fontId="25" fillId="4" borderId="88" xfId="1" applyFont="1" applyFill="1" applyBorder="1" applyAlignment="1">
      <alignment horizontal="center" vertical="center"/>
    </xf>
    <xf numFmtId="0" fontId="25" fillId="4" borderId="59" xfId="1" applyFont="1" applyFill="1" applyBorder="1" applyAlignment="1">
      <alignment horizontal="center" vertical="center"/>
    </xf>
    <xf numFmtId="0" fontId="25" fillId="4" borderId="60" xfId="1" applyFont="1" applyFill="1" applyBorder="1" applyAlignment="1">
      <alignment horizontal="center" vertical="center"/>
    </xf>
    <xf numFmtId="0" fontId="7" fillId="6" borderId="89" xfId="1" applyFont="1" applyFill="1" applyBorder="1" applyAlignment="1">
      <alignment horizontal="center" vertical="center"/>
    </xf>
    <xf numFmtId="0" fontId="7" fillId="6" borderId="90" xfId="1" applyFont="1" applyFill="1" applyBorder="1" applyAlignment="1">
      <alignment horizontal="center" vertical="center"/>
    </xf>
    <xf numFmtId="0" fontId="7" fillId="6" borderId="91" xfId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0" fontId="9" fillId="0" borderId="3" xfId="1" applyNumberFormat="1" applyFont="1" applyBorder="1" applyAlignment="1">
      <alignment horizontal="center" vertical="center" shrinkToFit="1"/>
    </xf>
    <xf numFmtId="0" fontId="9" fillId="0" borderId="94" xfId="1" applyNumberFormat="1" applyFont="1" applyBorder="1" applyAlignment="1">
      <alignment horizontal="center" vertical="center" shrinkToFit="1"/>
    </xf>
    <xf numFmtId="0" fontId="9" fillId="0" borderId="95" xfId="1" applyNumberFormat="1" applyFont="1" applyBorder="1" applyAlignment="1">
      <alignment horizontal="center" vertical="center" shrinkToFit="1"/>
    </xf>
    <xf numFmtId="0" fontId="9" fillId="0" borderId="96" xfId="1" applyNumberFormat="1" applyFont="1" applyBorder="1" applyAlignment="1">
      <alignment horizontal="center" vertical="center" shrinkToFit="1"/>
    </xf>
    <xf numFmtId="0" fontId="9" fillId="0" borderId="97" xfId="1" applyNumberFormat="1" applyFont="1" applyBorder="1" applyAlignment="1">
      <alignment horizontal="center" vertical="center" shrinkToFit="1"/>
    </xf>
    <xf numFmtId="0" fontId="21" fillId="0" borderId="94" xfId="1" applyNumberFormat="1" applyFont="1" applyBorder="1" applyAlignment="1">
      <alignment horizontal="center" vertical="center" shrinkToFit="1"/>
    </xf>
    <xf numFmtId="0" fontId="21" fillId="0" borderId="43" xfId="1" applyNumberFormat="1" applyFont="1" applyBorder="1" applyAlignment="1">
      <alignment horizontal="center" vertical="center" shrinkToFit="1"/>
    </xf>
    <xf numFmtId="0" fontId="21" fillId="0" borderId="95" xfId="1" applyNumberFormat="1" applyFont="1" applyBorder="1" applyAlignment="1">
      <alignment horizontal="center" vertical="center" shrinkToFit="1"/>
    </xf>
    <xf numFmtId="0" fontId="11" fillId="0" borderId="100" xfId="1" applyNumberFormat="1" applyFont="1" applyBorder="1" applyAlignment="1">
      <alignment horizontal="center" vertical="center" shrinkToFit="1"/>
    </xf>
    <xf numFmtId="0" fontId="11" fillId="0" borderId="98" xfId="1" applyNumberFormat="1" applyFont="1" applyBorder="1" applyAlignment="1">
      <alignment horizontal="center" vertical="center" shrinkToFit="1"/>
    </xf>
    <xf numFmtId="0" fontId="26" fillId="0" borderId="100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11" fillId="0" borderId="101" xfId="1" applyNumberFormat="1" applyFont="1" applyBorder="1" applyAlignment="1">
      <alignment horizontal="center" vertical="center" shrinkToFit="1"/>
    </xf>
    <xf numFmtId="0" fontId="11" fillId="0" borderId="102" xfId="1" applyNumberFormat="1" applyFont="1" applyBorder="1" applyAlignment="1">
      <alignment horizontal="center" vertical="center" shrinkToFit="1"/>
    </xf>
    <xf numFmtId="0" fontId="11" fillId="0" borderId="83" xfId="1" applyNumberFormat="1" applyFont="1" applyBorder="1" applyAlignment="1">
      <alignment horizontal="center" vertical="center" shrinkToFit="1"/>
    </xf>
    <xf numFmtId="0" fontId="11" fillId="0" borderId="86" xfId="1" applyNumberFormat="1" applyFont="1" applyBorder="1" applyAlignment="1">
      <alignment horizontal="center" vertical="center" shrinkToFit="1"/>
    </xf>
    <xf numFmtId="0" fontId="0" fillId="0" borderId="9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99" xfId="0" applyBorder="1" applyAlignment="1">
      <alignment horizontal="center"/>
    </xf>
    <xf numFmtId="0" fontId="9" fillId="0" borderId="98" xfId="1" applyNumberFormat="1" applyFont="1" applyBorder="1" applyAlignment="1">
      <alignment horizontal="center" vertical="center" shrinkToFit="1"/>
    </xf>
    <xf numFmtId="0" fontId="0" fillId="0" borderId="59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03" xfId="0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04" xfId="0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8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471A8D5A-968D-48A9-A4EF-B8B167D6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topLeftCell="A8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13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5" t="s">
        <v>17</v>
      </c>
      <c r="I5" s="136"/>
      <c r="J5" s="136"/>
      <c r="K5" s="137"/>
      <c r="L5" s="25"/>
      <c r="M5" s="26">
        <v>2</v>
      </c>
      <c r="N5" s="26">
        <v>3</v>
      </c>
      <c r="O5" s="27"/>
      <c r="P5" s="133"/>
      <c r="Q5" s="28">
        <v>3</v>
      </c>
      <c r="R5" s="29">
        <v>2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22</v>
      </c>
      <c r="I6" s="140"/>
      <c r="J6" s="140"/>
      <c r="K6" s="141"/>
      <c r="L6" s="33">
        <v>3</v>
      </c>
      <c r="M6" s="34"/>
      <c r="N6" s="35">
        <v>3</v>
      </c>
      <c r="O6" s="36"/>
      <c r="P6" s="133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9" t="s">
        <v>23</v>
      </c>
      <c r="I7" s="140"/>
      <c r="J7" s="140"/>
      <c r="K7" s="141"/>
      <c r="L7" s="33">
        <v>0</v>
      </c>
      <c r="M7" s="35">
        <v>0</v>
      </c>
      <c r="N7" s="34"/>
      <c r="O7" s="36"/>
      <c r="P7" s="133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X</v>
      </c>
      <c r="C13" s="129"/>
      <c r="D13" s="22"/>
      <c r="E13" s="23">
        <f>E12</f>
        <v>0</v>
      </c>
      <c r="F13" s="14"/>
      <c r="G13" s="24">
        <v>1</v>
      </c>
      <c r="H13" s="135" t="s">
        <v>18</v>
      </c>
      <c r="I13" s="136"/>
      <c r="J13" s="136"/>
      <c r="K13" s="137"/>
      <c r="L13" s="25"/>
      <c r="M13" s="26">
        <v>3</v>
      </c>
      <c r="N13" s="26">
        <v>3</v>
      </c>
      <c r="O13" s="27"/>
      <c r="P13" s="133"/>
      <c r="Q13" s="28">
        <v>4</v>
      </c>
      <c r="R13" s="29">
        <v>1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9" t="s">
        <v>21</v>
      </c>
      <c r="I14" s="140"/>
      <c r="J14" s="140"/>
      <c r="K14" s="141"/>
      <c r="L14" s="33">
        <v>1</v>
      </c>
      <c r="M14" s="34"/>
      <c r="N14" s="35">
        <v>3</v>
      </c>
      <c r="O14" s="36"/>
      <c r="P14" s="133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129"/>
      <c r="D15" s="22"/>
      <c r="E15" s="23">
        <f>E12</f>
        <v>0</v>
      </c>
      <c r="F15" s="14"/>
      <c r="G15" s="32">
        <v>3</v>
      </c>
      <c r="H15" s="139" t="s">
        <v>24</v>
      </c>
      <c r="I15" s="140"/>
      <c r="J15" s="140"/>
      <c r="K15" s="141"/>
      <c r="L15" s="33">
        <v>2</v>
      </c>
      <c r="M15" s="35">
        <v>2</v>
      </c>
      <c r="N15" s="34"/>
      <c r="O15" s="36"/>
      <c r="P15" s="133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43" t="s">
        <v>16</v>
      </c>
      <c r="I16" s="144"/>
      <c r="J16" s="144"/>
      <c r="K16" s="145"/>
      <c r="L16" s="42"/>
      <c r="M16" s="43"/>
      <c r="N16" s="43"/>
      <c r="O16" s="44"/>
      <c r="P16" s="134"/>
      <c r="Q16" s="45"/>
      <c r="R16" s="46"/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X</v>
      </c>
      <c r="C21" s="129"/>
      <c r="D21" s="22"/>
      <c r="E21" s="23">
        <f>E20</f>
        <v>0</v>
      </c>
      <c r="F21" s="14"/>
      <c r="G21" s="24">
        <v>1</v>
      </c>
      <c r="H21" s="135" t="s">
        <v>19</v>
      </c>
      <c r="I21" s="136"/>
      <c r="J21" s="136"/>
      <c r="K21" s="137"/>
      <c r="L21" s="25"/>
      <c r="M21" s="26">
        <v>0</v>
      </c>
      <c r="N21" s="26">
        <v>3</v>
      </c>
      <c r="O21" s="27"/>
      <c r="P21" s="133"/>
      <c r="Q21" s="28">
        <v>3</v>
      </c>
      <c r="R21" s="29">
        <v>2</v>
      </c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 t="s">
        <v>20</v>
      </c>
      <c r="I22" s="140"/>
      <c r="J22" s="140"/>
      <c r="K22" s="141"/>
      <c r="L22" s="33">
        <v>3</v>
      </c>
      <c r="M22" s="34"/>
      <c r="N22" s="35">
        <v>3</v>
      </c>
      <c r="O22" s="36"/>
      <c r="P22" s="133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129"/>
      <c r="D23" s="22"/>
      <c r="E23" s="23">
        <f>E20</f>
        <v>0</v>
      </c>
      <c r="F23" s="14"/>
      <c r="G23" s="32">
        <v>3</v>
      </c>
      <c r="H23" s="139" t="s">
        <v>25</v>
      </c>
      <c r="I23" s="140"/>
      <c r="J23" s="140"/>
      <c r="K23" s="141"/>
      <c r="L23" s="33">
        <v>0</v>
      </c>
      <c r="M23" s="35">
        <v>1</v>
      </c>
      <c r="N23" s="34"/>
      <c r="O23" s="36"/>
      <c r="P23" s="133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 t="s">
        <v>16</v>
      </c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81" priority="36" stopIfTrue="1" operator="equal">
      <formula>0</formula>
    </cfRule>
  </conditionalFormatting>
  <conditionalFormatting sqref="Q5">
    <cfRule type="cellIs" dxfId="480" priority="35" stopIfTrue="1" operator="equal">
      <formula>0</formula>
    </cfRule>
  </conditionalFormatting>
  <conditionalFormatting sqref="Q14:Q16">
    <cfRule type="cellIs" dxfId="479" priority="34" stopIfTrue="1" operator="equal">
      <formula>0</formula>
    </cfRule>
  </conditionalFormatting>
  <conditionalFormatting sqref="Q13">
    <cfRule type="cellIs" dxfId="478" priority="33" stopIfTrue="1" operator="equal">
      <formula>0</formula>
    </cfRule>
  </conditionalFormatting>
  <conditionalFormatting sqref="Q22:Q24">
    <cfRule type="cellIs" dxfId="477" priority="32" stopIfTrue="1" operator="equal">
      <formula>0</formula>
    </cfRule>
  </conditionalFormatting>
  <conditionalFormatting sqref="Q21">
    <cfRule type="cellIs" dxfId="476" priority="31" stopIfTrue="1" operator="equal">
      <formula>0</formula>
    </cfRule>
  </conditionalFormatting>
  <conditionalFormatting sqref="Q30:Q32">
    <cfRule type="cellIs" dxfId="475" priority="30" stopIfTrue="1" operator="equal">
      <formula>0</formula>
    </cfRule>
  </conditionalFormatting>
  <conditionalFormatting sqref="Q29">
    <cfRule type="cellIs" dxfId="474" priority="29" stopIfTrue="1" operator="equal">
      <formula>0</formula>
    </cfRule>
  </conditionalFormatting>
  <conditionalFormatting sqref="Q38:Q40">
    <cfRule type="cellIs" dxfId="473" priority="28" stopIfTrue="1" operator="equal">
      <formula>0</formula>
    </cfRule>
  </conditionalFormatting>
  <conditionalFormatting sqref="Q37">
    <cfRule type="cellIs" dxfId="472" priority="27" stopIfTrue="1" operator="equal">
      <formula>0</formula>
    </cfRule>
  </conditionalFormatting>
  <conditionalFormatting sqref="Q46:Q48">
    <cfRule type="cellIs" dxfId="471" priority="26" stopIfTrue="1" operator="equal">
      <formula>0</formula>
    </cfRule>
  </conditionalFormatting>
  <conditionalFormatting sqref="Q45">
    <cfRule type="cellIs" dxfId="470" priority="25" stopIfTrue="1" operator="equal">
      <formula>0</formula>
    </cfRule>
  </conditionalFormatting>
  <conditionalFormatting sqref="Q54:Q56">
    <cfRule type="cellIs" dxfId="469" priority="24" stopIfTrue="1" operator="equal">
      <formula>0</formula>
    </cfRule>
  </conditionalFormatting>
  <conditionalFormatting sqref="Q53">
    <cfRule type="cellIs" dxfId="468" priority="23" stopIfTrue="1" operator="equal">
      <formula>0</formula>
    </cfRule>
  </conditionalFormatting>
  <conditionalFormatting sqref="Q62:Q64">
    <cfRule type="cellIs" dxfId="467" priority="22" stopIfTrue="1" operator="equal">
      <formula>0</formula>
    </cfRule>
  </conditionalFormatting>
  <conditionalFormatting sqref="Q61">
    <cfRule type="cellIs" dxfId="466" priority="21" stopIfTrue="1" operator="equal">
      <formula>0</formula>
    </cfRule>
  </conditionalFormatting>
  <conditionalFormatting sqref="Q70:Q72">
    <cfRule type="cellIs" dxfId="465" priority="20" stopIfTrue="1" operator="equal">
      <formula>0</formula>
    </cfRule>
  </conditionalFormatting>
  <conditionalFormatting sqref="Q69">
    <cfRule type="cellIs" dxfId="464" priority="19" stopIfTrue="1" operator="equal">
      <formula>0</formula>
    </cfRule>
  </conditionalFormatting>
  <conditionalFormatting sqref="Q78:Q80">
    <cfRule type="cellIs" dxfId="463" priority="18" stopIfTrue="1" operator="equal">
      <formula>0</formula>
    </cfRule>
  </conditionalFormatting>
  <conditionalFormatting sqref="Q77">
    <cfRule type="cellIs" dxfId="462" priority="17" stopIfTrue="1" operator="equal">
      <formula>0</formula>
    </cfRule>
  </conditionalFormatting>
  <conditionalFormatting sqref="Q86:Q88">
    <cfRule type="cellIs" dxfId="461" priority="16" stopIfTrue="1" operator="equal">
      <formula>0</formula>
    </cfRule>
  </conditionalFormatting>
  <conditionalFormatting sqref="Q85">
    <cfRule type="cellIs" dxfId="460" priority="15" stopIfTrue="1" operator="equal">
      <formula>0</formula>
    </cfRule>
  </conditionalFormatting>
  <conditionalFormatting sqref="Q94:Q96">
    <cfRule type="cellIs" dxfId="459" priority="14" stopIfTrue="1" operator="equal">
      <formula>0</formula>
    </cfRule>
  </conditionalFormatting>
  <conditionalFormatting sqref="Q93">
    <cfRule type="cellIs" dxfId="458" priority="13" stopIfTrue="1" operator="equal">
      <formula>0</formula>
    </cfRule>
  </conditionalFormatting>
  <conditionalFormatting sqref="Q102:Q104">
    <cfRule type="cellIs" dxfId="457" priority="12" stopIfTrue="1" operator="equal">
      <formula>0</formula>
    </cfRule>
  </conditionalFormatting>
  <conditionalFormatting sqref="Q101">
    <cfRule type="cellIs" dxfId="456" priority="11" stopIfTrue="1" operator="equal">
      <formula>0</formula>
    </cfRule>
  </conditionalFormatting>
  <conditionalFormatting sqref="Q110:Q112">
    <cfRule type="cellIs" dxfId="455" priority="10" stopIfTrue="1" operator="equal">
      <formula>0</formula>
    </cfRule>
  </conditionalFormatting>
  <conditionalFormatting sqref="Q109">
    <cfRule type="cellIs" dxfId="454" priority="9" stopIfTrue="1" operator="equal">
      <formula>0</formula>
    </cfRule>
  </conditionalFormatting>
  <conditionalFormatting sqref="Q118:Q120">
    <cfRule type="cellIs" dxfId="453" priority="8" stopIfTrue="1" operator="equal">
      <formula>0</formula>
    </cfRule>
  </conditionalFormatting>
  <conditionalFormatting sqref="Q117">
    <cfRule type="cellIs" dxfId="452" priority="7" stopIfTrue="1" operator="equal">
      <formula>0</formula>
    </cfRule>
  </conditionalFormatting>
  <conditionalFormatting sqref="Q126:Q128">
    <cfRule type="cellIs" dxfId="451" priority="6" stopIfTrue="1" operator="equal">
      <formula>0</formula>
    </cfRule>
  </conditionalFormatting>
  <conditionalFormatting sqref="Q125">
    <cfRule type="cellIs" dxfId="450" priority="5" stopIfTrue="1" operator="equal">
      <formula>0</formula>
    </cfRule>
  </conditionalFormatting>
  <conditionalFormatting sqref="Q134:Q136">
    <cfRule type="cellIs" dxfId="449" priority="4" stopIfTrue="1" operator="equal">
      <formula>0</formula>
    </cfRule>
  </conditionalFormatting>
  <conditionalFormatting sqref="Q133">
    <cfRule type="cellIs" dxfId="448" priority="3" stopIfTrue="1" operator="equal">
      <formula>0</formula>
    </cfRule>
  </conditionalFormatting>
  <conditionalFormatting sqref="Q142:Q144">
    <cfRule type="cellIs" dxfId="447" priority="2" stopIfTrue="1" operator="equal">
      <formula>0</formula>
    </cfRule>
  </conditionalFormatting>
  <conditionalFormatting sqref="Q141">
    <cfRule type="cellIs" dxfId="4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3" zoomScale="55" zoomScaleNormal="50" zoomScaleSheetLayoutView="55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60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thickBot="1" x14ac:dyDescent="0.25">
      <c r="A8" s="65">
        <v>1</v>
      </c>
      <c r="B8" s="60">
        <v>1</v>
      </c>
      <c r="C8" s="61"/>
      <c r="D8" s="139" t="s">
        <v>35</v>
      </c>
      <c r="E8" s="140"/>
      <c r="F8" s="140"/>
      <c r="G8" s="141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35" t="s">
        <v>16</v>
      </c>
      <c r="E9" s="136"/>
      <c r="F9" s="136"/>
      <c r="G9" s="137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x14ac:dyDescent="0.2">
      <c r="A12" s="62"/>
      <c r="C12" s="61"/>
      <c r="I12" s="70"/>
      <c r="J12" s="53"/>
      <c r="K12" s="53"/>
      <c r="L12" s="53"/>
      <c r="M12" s="53"/>
    </row>
    <row r="13" spans="1:25" ht="33" customHeight="1" x14ac:dyDescent="0.2">
      <c r="A13" s="62"/>
      <c r="B13" s="60"/>
      <c r="C13" s="61"/>
      <c r="D13" s="53"/>
      <c r="E13" s="53"/>
      <c r="F13" s="53"/>
      <c r="G13" s="53"/>
      <c r="H13" s="53"/>
      <c r="J13" s="139" t="s">
        <v>35</v>
      </c>
      <c r="K13" s="140"/>
      <c r="L13" s="140"/>
      <c r="M13" s="141"/>
      <c r="N13" s="66">
        <v>3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9" t="s">
        <v>31</v>
      </c>
      <c r="K14" s="140"/>
      <c r="L14" s="140"/>
      <c r="M14" s="141"/>
      <c r="N14" s="66">
        <v>2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thickBot="1" x14ac:dyDescent="0.25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35" t="s">
        <v>28</v>
      </c>
      <c r="E18" s="136"/>
      <c r="F18" s="136"/>
      <c r="G18" s="137"/>
      <c r="H18" s="66">
        <v>1</v>
      </c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9" t="s">
        <v>31</v>
      </c>
      <c r="E19" s="140"/>
      <c r="F19" s="140"/>
      <c r="G19" s="141"/>
      <c r="H19" s="66">
        <v>3</v>
      </c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x14ac:dyDescent="0.2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x14ac:dyDescent="0.2">
      <c r="B23" s="60"/>
      <c r="C23" s="61"/>
      <c r="D23" s="53"/>
      <c r="E23" s="53"/>
      <c r="F23" s="53"/>
      <c r="G23" s="53"/>
      <c r="H23" s="53"/>
      <c r="I23" s="64"/>
      <c r="P23" s="163" t="s">
        <v>35</v>
      </c>
      <c r="Q23" s="164"/>
      <c r="R23" s="164"/>
      <c r="S23" s="165"/>
      <c r="T23" s="66">
        <v>3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39" t="s">
        <v>32</v>
      </c>
      <c r="Q24" s="140"/>
      <c r="R24" s="140"/>
      <c r="S24" s="141"/>
      <c r="T24" s="66">
        <v>1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thickBot="1" x14ac:dyDescent="0.25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35" t="s">
        <v>29</v>
      </c>
      <c r="E28" s="136"/>
      <c r="F28" s="136"/>
      <c r="G28" s="137"/>
      <c r="H28" s="66">
        <v>1</v>
      </c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9" t="s">
        <v>32</v>
      </c>
      <c r="E29" s="140"/>
      <c r="F29" s="140"/>
      <c r="G29" s="141"/>
      <c r="H29" s="66">
        <v>3</v>
      </c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x14ac:dyDescent="0.2">
      <c r="A33" s="62"/>
      <c r="B33" s="60"/>
      <c r="C33" s="61"/>
      <c r="J33" s="139" t="s">
        <v>32</v>
      </c>
      <c r="K33" s="140"/>
      <c r="L33" s="140"/>
      <c r="M33" s="141"/>
      <c r="N33" s="66">
        <v>3</v>
      </c>
    </row>
    <row r="34" spans="1:25" ht="33" customHeight="1" x14ac:dyDescent="0.2">
      <c r="A34" s="62"/>
      <c r="B34" s="60"/>
      <c r="C34" s="61"/>
      <c r="J34" s="139" t="s">
        <v>30</v>
      </c>
      <c r="K34" s="140"/>
      <c r="L34" s="140"/>
      <c r="M34" s="141"/>
      <c r="N34" s="66">
        <v>0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thickBot="1" x14ac:dyDescent="0.25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35" t="s">
        <v>16</v>
      </c>
      <c r="E38" s="136"/>
      <c r="F38" s="136"/>
      <c r="G38" s="137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9" t="s">
        <v>30</v>
      </c>
      <c r="E39" s="140"/>
      <c r="F39" s="140"/>
      <c r="G39" s="141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53" priority="10" stopIfTrue="1">
      <formula>H9&gt;H8</formula>
    </cfRule>
  </conditionalFormatting>
  <conditionalFormatting sqref="H8">
    <cfRule type="expression" dxfId="252" priority="11" stopIfTrue="1">
      <formula>H8&gt;H9</formula>
    </cfRule>
  </conditionalFormatting>
  <conditionalFormatting sqref="H19">
    <cfRule type="expression" dxfId="251" priority="8" stopIfTrue="1">
      <formula>H19&gt;H18</formula>
    </cfRule>
  </conditionalFormatting>
  <conditionalFormatting sqref="H18">
    <cfRule type="expression" dxfId="250" priority="9" stopIfTrue="1">
      <formula>H18&gt;H19</formula>
    </cfRule>
  </conditionalFormatting>
  <conditionalFormatting sqref="H29">
    <cfRule type="expression" dxfId="249" priority="6" stopIfTrue="1">
      <formula>H29&gt;H28</formula>
    </cfRule>
  </conditionalFormatting>
  <conditionalFormatting sqref="H28">
    <cfRule type="expression" dxfId="248" priority="7" stopIfTrue="1">
      <formula>H28&gt;H29</formula>
    </cfRule>
  </conditionalFormatting>
  <conditionalFormatting sqref="H39">
    <cfRule type="expression" dxfId="247" priority="4" stopIfTrue="1">
      <formula>H39&gt;H38</formula>
    </cfRule>
  </conditionalFormatting>
  <conditionalFormatting sqref="H38">
    <cfRule type="expression" dxfId="246" priority="5" stopIfTrue="1">
      <formula>H38&gt;H39</formula>
    </cfRule>
  </conditionalFormatting>
  <conditionalFormatting sqref="N14">
    <cfRule type="expression" dxfId="245" priority="3" stopIfTrue="1">
      <formula>N14&gt;N15</formula>
    </cfRule>
  </conditionalFormatting>
  <conditionalFormatting sqref="T24">
    <cfRule type="expression" dxfId="244" priority="2" stopIfTrue="1">
      <formula>T24&gt;T25</formula>
    </cfRule>
  </conditionalFormatting>
  <conditionalFormatting sqref="N34">
    <cfRule type="expression" dxfId="243" priority="1" stopIfTrue="1">
      <formula>N34&gt;N35</formula>
    </cfRule>
  </conditionalFormatting>
  <conditionalFormatting sqref="N33 T23 N13">
    <cfRule type="expression" dxfId="24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topLeftCell="A6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60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9" t="s">
        <v>32</v>
      </c>
      <c r="I5" s="140"/>
      <c r="J5" s="140"/>
      <c r="K5" s="141"/>
      <c r="L5" s="25"/>
      <c r="M5" s="26">
        <v>3</v>
      </c>
      <c r="N5" s="26">
        <v>0</v>
      </c>
      <c r="O5" s="27"/>
      <c r="P5" s="133"/>
      <c r="Q5" s="28">
        <v>3</v>
      </c>
      <c r="R5" s="29">
        <v>2</v>
      </c>
    </row>
    <row r="6" spans="1:20" ht="18" customHeight="1" thickBot="1" x14ac:dyDescent="0.35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34</v>
      </c>
      <c r="I6" s="140"/>
      <c r="J6" s="140"/>
      <c r="K6" s="141"/>
      <c r="L6" s="33">
        <v>0</v>
      </c>
      <c r="M6" s="34"/>
      <c r="N6" s="35">
        <v>3</v>
      </c>
      <c r="O6" s="36"/>
      <c r="P6" s="133"/>
      <c r="Q6" s="37">
        <v>3</v>
      </c>
      <c r="R6" s="38">
        <v>3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5" t="s">
        <v>28</v>
      </c>
      <c r="I7" s="136"/>
      <c r="J7" s="136"/>
      <c r="K7" s="137"/>
      <c r="L7" s="33">
        <v>3</v>
      </c>
      <c r="M7" s="35">
        <v>1</v>
      </c>
      <c r="N7" s="34"/>
      <c r="O7" s="36"/>
      <c r="P7" s="133"/>
      <c r="Q7" s="37">
        <v>3</v>
      </c>
      <c r="R7" s="38">
        <v>1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thickBot="1" x14ac:dyDescent="0.35">
      <c r="B13" s="21" t="str">
        <f>IF(H16="BYE","X","2-4")</f>
        <v>X</v>
      </c>
      <c r="C13" s="129"/>
      <c r="D13" s="22"/>
      <c r="E13" s="23">
        <f>E12</f>
        <v>0</v>
      </c>
      <c r="F13" s="14"/>
      <c r="G13" s="24">
        <v>1</v>
      </c>
      <c r="H13" s="135" t="s">
        <v>31</v>
      </c>
      <c r="I13" s="136"/>
      <c r="J13" s="136"/>
      <c r="K13" s="137"/>
      <c r="L13" s="25"/>
      <c r="M13" s="26">
        <v>3</v>
      </c>
      <c r="N13" s="26">
        <v>2</v>
      </c>
      <c r="O13" s="27"/>
      <c r="P13" s="133"/>
      <c r="Q13" s="28"/>
      <c r="R13" s="29">
        <v>2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5" t="s">
        <v>27</v>
      </c>
      <c r="I14" s="136"/>
      <c r="J14" s="136"/>
      <c r="K14" s="137"/>
      <c r="L14" s="33">
        <v>2</v>
      </c>
      <c r="M14" s="34"/>
      <c r="N14" s="35">
        <v>3</v>
      </c>
      <c r="O14" s="36"/>
      <c r="P14" s="133"/>
      <c r="Q14" s="37"/>
      <c r="R14" s="38">
        <v>1</v>
      </c>
    </row>
    <row r="15" spans="1:20" ht="18" customHeight="1" x14ac:dyDescent="0.3">
      <c r="B15" s="39" t="str">
        <f>IF(H16="BYE","X","3-4")</f>
        <v>X</v>
      </c>
      <c r="C15" s="129"/>
      <c r="D15" s="22"/>
      <c r="E15" s="23">
        <f>E12</f>
        <v>0</v>
      </c>
      <c r="F15" s="14"/>
      <c r="G15" s="32">
        <v>3</v>
      </c>
      <c r="H15" s="139" t="s">
        <v>37</v>
      </c>
      <c r="I15" s="140"/>
      <c r="J15" s="140"/>
      <c r="K15" s="141"/>
      <c r="L15" s="33">
        <v>3</v>
      </c>
      <c r="M15" s="35">
        <v>0</v>
      </c>
      <c r="N15" s="34"/>
      <c r="O15" s="36"/>
      <c r="P15" s="133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43" t="s">
        <v>16</v>
      </c>
      <c r="I16" s="144"/>
      <c r="J16" s="144"/>
      <c r="K16" s="145"/>
      <c r="L16" s="42"/>
      <c r="M16" s="43"/>
      <c r="N16" s="43"/>
      <c r="O16" s="44"/>
      <c r="P16" s="134"/>
      <c r="Q16" s="45"/>
      <c r="R16" s="46"/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thickBot="1" x14ac:dyDescent="0.35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9" t="s">
        <v>30</v>
      </c>
      <c r="I21" s="140"/>
      <c r="J21" s="140"/>
      <c r="K21" s="141"/>
      <c r="L21" s="25"/>
      <c r="M21" s="26">
        <v>0</v>
      </c>
      <c r="N21" s="26">
        <v>1</v>
      </c>
      <c r="O21" s="27">
        <v>0</v>
      </c>
      <c r="P21" s="133"/>
      <c r="Q21" s="28">
        <v>3</v>
      </c>
      <c r="R21" s="29">
        <v>4</v>
      </c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5" t="s">
        <v>29</v>
      </c>
      <c r="I22" s="136"/>
      <c r="J22" s="136"/>
      <c r="K22" s="137"/>
      <c r="L22" s="33">
        <v>3</v>
      </c>
      <c r="M22" s="34"/>
      <c r="N22" s="35">
        <v>3</v>
      </c>
      <c r="O22" s="36">
        <v>3</v>
      </c>
      <c r="P22" s="133"/>
      <c r="Q22" s="37">
        <v>6</v>
      </c>
      <c r="R22" s="38">
        <v>1</v>
      </c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 t="s">
        <v>33</v>
      </c>
      <c r="I23" s="140"/>
      <c r="J23" s="140"/>
      <c r="K23" s="141"/>
      <c r="L23" s="33">
        <v>3</v>
      </c>
      <c r="M23" s="35">
        <v>2</v>
      </c>
      <c r="N23" s="34"/>
      <c r="O23" s="36">
        <v>1</v>
      </c>
      <c r="P23" s="133"/>
      <c r="Q23" s="37">
        <v>4</v>
      </c>
      <c r="R23" s="38">
        <v>3</v>
      </c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39" t="s">
        <v>36</v>
      </c>
      <c r="I24" s="140"/>
      <c r="J24" s="140"/>
      <c r="K24" s="141"/>
      <c r="L24" s="42">
        <v>3</v>
      </c>
      <c r="M24" s="43">
        <v>1</v>
      </c>
      <c r="N24" s="43">
        <v>3</v>
      </c>
      <c r="O24" s="44"/>
      <c r="P24" s="134"/>
      <c r="Q24" s="45">
        <v>5</v>
      </c>
      <c r="R24" s="46">
        <v>2</v>
      </c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/>
      <c r="H28" s="131"/>
      <c r="I28" s="15"/>
      <c r="J28" s="16"/>
      <c r="K28" s="17"/>
      <c r="L28" s="18"/>
      <c r="M28" s="7"/>
      <c r="N28" s="7"/>
      <c r="O28" s="19"/>
      <c r="P28" s="132"/>
      <c r="Q28" s="20"/>
      <c r="R28" s="8"/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/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/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/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/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41" priority="36" stopIfTrue="1" operator="equal">
      <formula>0</formula>
    </cfRule>
  </conditionalFormatting>
  <conditionalFormatting sqref="Q5">
    <cfRule type="cellIs" dxfId="240" priority="35" stopIfTrue="1" operator="equal">
      <formula>0</formula>
    </cfRule>
  </conditionalFormatting>
  <conditionalFormatting sqref="Q14:Q16">
    <cfRule type="cellIs" dxfId="239" priority="34" stopIfTrue="1" operator="equal">
      <formula>0</formula>
    </cfRule>
  </conditionalFormatting>
  <conditionalFormatting sqref="Q13">
    <cfRule type="cellIs" dxfId="238" priority="33" stopIfTrue="1" operator="equal">
      <formula>0</formula>
    </cfRule>
  </conditionalFormatting>
  <conditionalFormatting sqref="Q22:Q24">
    <cfRule type="cellIs" dxfId="237" priority="32" stopIfTrue="1" operator="equal">
      <formula>0</formula>
    </cfRule>
  </conditionalFormatting>
  <conditionalFormatting sqref="Q21">
    <cfRule type="cellIs" dxfId="236" priority="31" stopIfTrue="1" operator="equal">
      <formula>0</formula>
    </cfRule>
  </conditionalFormatting>
  <conditionalFormatting sqref="Q30:Q32">
    <cfRule type="cellIs" dxfId="235" priority="30" stopIfTrue="1" operator="equal">
      <formula>0</formula>
    </cfRule>
  </conditionalFormatting>
  <conditionalFormatting sqref="Q29">
    <cfRule type="cellIs" dxfId="234" priority="29" stopIfTrue="1" operator="equal">
      <formula>0</formula>
    </cfRule>
  </conditionalFormatting>
  <conditionalFormatting sqref="Q38:Q40">
    <cfRule type="cellIs" dxfId="233" priority="28" stopIfTrue="1" operator="equal">
      <formula>0</formula>
    </cfRule>
  </conditionalFormatting>
  <conditionalFormatting sqref="Q37">
    <cfRule type="cellIs" dxfId="232" priority="27" stopIfTrue="1" operator="equal">
      <formula>0</formula>
    </cfRule>
  </conditionalFormatting>
  <conditionalFormatting sqref="Q46:Q48">
    <cfRule type="cellIs" dxfId="231" priority="26" stopIfTrue="1" operator="equal">
      <formula>0</formula>
    </cfRule>
  </conditionalFormatting>
  <conditionalFormatting sqref="Q45">
    <cfRule type="cellIs" dxfId="230" priority="25" stopIfTrue="1" operator="equal">
      <formula>0</formula>
    </cfRule>
  </conditionalFormatting>
  <conditionalFormatting sqref="Q54:Q56">
    <cfRule type="cellIs" dxfId="229" priority="24" stopIfTrue="1" operator="equal">
      <formula>0</formula>
    </cfRule>
  </conditionalFormatting>
  <conditionalFormatting sqref="Q53">
    <cfRule type="cellIs" dxfId="228" priority="23" stopIfTrue="1" operator="equal">
      <formula>0</formula>
    </cfRule>
  </conditionalFormatting>
  <conditionalFormatting sqref="Q62:Q64">
    <cfRule type="cellIs" dxfId="227" priority="22" stopIfTrue="1" operator="equal">
      <formula>0</formula>
    </cfRule>
  </conditionalFormatting>
  <conditionalFormatting sqref="Q61">
    <cfRule type="cellIs" dxfId="226" priority="21" stopIfTrue="1" operator="equal">
      <formula>0</formula>
    </cfRule>
  </conditionalFormatting>
  <conditionalFormatting sqref="Q70:Q72">
    <cfRule type="cellIs" dxfId="225" priority="20" stopIfTrue="1" operator="equal">
      <formula>0</formula>
    </cfRule>
  </conditionalFormatting>
  <conditionalFormatting sqref="Q69">
    <cfRule type="cellIs" dxfId="224" priority="19" stopIfTrue="1" operator="equal">
      <formula>0</formula>
    </cfRule>
  </conditionalFormatting>
  <conditionalFormatting sqref="Q78:Q80">
    <cfRule type="cellIs" dxfId="223" priority="18" stopIfTrue="1" operator="equal">
      <formula>0</formula>
    </cfRule>
  </conditionalFormatting>
  <conditionalFormatting sqref="Q77">
    <cfRule type="cellIs" dxfId="222" priority="17" stopIfTrue="1" operator="equal">
      <formula>0</formula>
    </cfRule>
  </conditionalFormatting>
  <conditionalFormatting sqref="Q86:Q88">
    <cfRule type="cellIs" dxfId="221" priority="16" stopIfTrue="1" operator="equal">
      <formula>0</formula>
    </cfRule>
  </conditionalFormatting>
  <conditionalFormatting sqref="Q85">
    <cfRule type="cellIs" dxfId="220" priority="15" stopIfTrue="1" operator="equal">
      <formula>0</formula>
    </cfRule>
  </conditionalFormatting>
  <conditionalFormatting sqref="Q94:Q96">
    <cfRule type="cellIs" dxfId="219" priority="14" stopIfTrue="1" operator="equal">
      <formula>0</formula>
    </cfRule>
  </conditionalFormatting>
  <conditionalFormatting sqref="Q93">
    <cfRule type="cellIs" dxfId="218" priority="13" stopIfTrue="1" operator="equal">
      <formula>0</formula>
    </cfRule>
  </conditionalFormatting>
  <conditionalFormatting sqref="Q102:Q104">
    <cfRule type="cellIs" dxfId="217" priority="12" stopIfTrue="1" operator="equal">
      <formula>0</formula>
    </cfRule>
  </conditionalFormatting>
  <conditionalFormatting sqref="Q101">
    <cfRule type="cellIs" dxfId="216" priority="11" stopIfTrue="1" operator="equal">
      <formula>0</formula>
    </cfRule>
  </conditionalFormatting>
  <conditionalFormatting sqref="Q110:Q112">
    <cfRule type="cellIs" dxfId="215" priority="10" stopIfTrue="1" operator="equal">
      <formula>0</formula>
    </cfRule>
  </conditionalFormatting>
  <conditionalFormatting sqref="Q109">
    <cfRule type="cellIs" dxfId="214" priority="9" stopIfTrue="1" operator="equal">
      <formula>0</formula>
    </cfRule>
  </conditionalFormatting>
  <conditionalFormatting sqref="Q118:Q120">
    <cfRule type="cellIs" dxfId="213" priority="8" stopIfTrue="1" operator="equal">
      <formula>0</formula>
    </cfRule>
  </conditionalFormatting>
  <conditionalFormatting sqref="Q117">
    <cfRule type="cellIs" dxfId="212" priority="7" stopIfTrue="1" operator="equal">
      <formula>0</formula>
    </cfRule>
  </conditionalFormatting>
  <conditionalFormatting sqref="Q126:Q128">
    <cfRule type="cellIs" dxfId="211" priority="6" stopIfTrue="1" operator="equal">
      <formula>0</formula>
    </cfRule>
  </conditionalFormatting>
  <conditionalFormatting sqref="Q125">
    <cfRule type="cellIs" dxfId="210" priority="5" stopIfTrue="1" operator="equal">
      <formula>0</formula>
    </cfRule>
  </conditionalFormatting>
  <conditionalFormatting sqref="Q134:Q136">
    <cfRule type="cellIs" dxfId="209" priority="4" stopIfTrue="1" operator="equal">
      <formula>0</formula>
    </cfRule>
  </conditionalFormatting>
  <conditionalFormatting sqref="Q133">
    <cfRule type="cellIs" dxfId="208" priority="3" stopIfTrue="1" operator="equal">
      <formula>0</formula>
    </cfRule>
  </conditionalFormatting>
  <conditionalFormatting sqref="Q142:Q144">
    <cfRule type="cellIs" dxfId="207" priority="2" stopIfTrue="1" operator="equal">
      <formula>0</formula>
    </cfRule>
  </conditionalFormatting>
  <conditionalFormatting sqref="Q141">
    <cfRule type="cellIs" dxfId="20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6" zoomScale="55" zoomScaleNormal="50" zoomScaleSheetLayoutView="55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85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thickBot="1" x14ac:dyDescent="0.25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thickBot="1" x14ac:dyDescent="0.25">
      <c r="A8" s="65">
        <v>1</v>
      </c>
      <c r="B8" s="60">
        <v>1</v>
      </c>
      <c r="C8" s="61"/>
      <c r="D8" s="135" t="s">
        <v>28</v>
      </c>
      <c r="E8" s="136"/>
      <c r="F8" s="136"/>
      <c r="G8" s="137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35" t="s">
        <v>16</v>
      </c>
      <c r="E9" s="136"/>
      <c r="F9" s="136"/>
      <c r="G9" s="137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thickBot="1" x14ac:dyDescent="0.25">
      <c r="A12" s="62"/>
      <c r="C12" s="61"/>
      <c r="I12" s="70"/>
      <c r="J12" s="53"/>
      <c r="K12" s="53"/>
      <c r="L12" s="53"/>
      <c r="M12" s="53"/>
    </row>
    <row r="13" spans="1:25" ht="33" customHeight="1" thickBot="1" x14ac:dyDescent="0.25">
      <c r="A13" s="62"/>
      <c r="B13" s="60"/>
      <c r="C13" s="61"/>
      <c r="D13" s="53"/>
      <c r="E13" s="53"/>
      <c r="F13" s="53"/>
      <c r="G13" s="53"/>
      <c r="H13" s="53"/>
      <c r="J13" s="135" t="s">
        <v>28</v>
      </c>
      <c r="K13" s="136"/>
      <c r="L13" s="136"/>
      <c r="M13" s="137"/>
      <c r="N13" s="66">
        <v>1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5" t="s">
        <v>31</v>
      </c>
      <c r="K14" s="136"/>
      <c r="L14" s="136"/>
      <c r="M14" s="137"/>
      <c r="N14" s="66">
        <v>3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thickBot="1" x14ac:dyDescent="0.25">
      <c r="A18" s="62"/>
      <c r="B18" s="60">
        <v>3</v>
      </c>
      <c r="C18" s="61"/>
      <c r="D18" s="139" t="s">
        <v>36</v>
      </c>
      <c r="E18" s="140"/>
      <c r="F18" s="140"/>
      <c r="G18" s="141"/>
      <c r="H18" s="66">
        <v>1</v>
      </c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5" t="s">
        <v>31</v>
      </c>
      <c r="E19" s="136"/>
      <c r="F19" s="136"/>
      <c r="G19" s="137"/>
      <c r="H19" s="66">
        <v>3</v>
      </c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x14ac:dyDescent="0.2">
      <c r="B23" s="60"/>
      <c r="C23" s="61"/>
      <c r="D23" s="53"/>
      <c r="E23" s="53"/>
      <c r="F23" s="53"/>
      <c r="G23" s="53"/>
      <c r="H23" s="53"/>
      <c r="I23" s="64"/>
      <c r="P23" s="172" t="s">
        <v>31</v>
      </c>
      <c r="Q23" s="173"/>
      <c r="R23" s="173"/>
      <c r="S23" s="174"/>
      <c r="T23" s="66"/>
      <c r="U23" s="255" t="s">
        <v>94</v>
      </c>
      <c r="V23" s="254"/>
      <c r="W23" s="254"/>
      <c r="X23" s="254"/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63" t="s">
        <v>32</v>
      </c>
      <c r="Q24" s="164"/>
      <c r="R24" s="164"/>
      <c r="S24" s="165"/>
      <c r="T24" s="66"/>
      <c r="U24" s="255"/>
      <c r="V24" s="254"/>
      <c r="W24" s="254"/>
      <c r="X24" s="254"/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thickBot="1" x14ac:dyDescent="0.25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35" t="s">
        <v>29</v>
      </c>
      <c r="E28" s="136"/>
      <c r="F28" s="136"/>
      <c r="G28" s="137"/>
      <c r="H28" s="66">
        <v>0</v>
      </c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9" t="s">
        <v>32</v>
      </c>
      <c r="E29" s="140"/>
      <c r="F29" s="140"/>
      <c r="G29" s="141"/>
      <c r="H29" s="66">
        <v>3</v>
      </c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39" t="s">
        <v>32</v>
      </c>
      <c r="K33" s="140"/>
      <c r="L33" s="140"/>
      <c r="M33" s="141"/>
      <c r="N33" s="66">
        <v>3</v>
      </c>
    </row>
    <row r="34" spans="1:25" ht="33" customHeight="1" x14ac:dyDescent="0.2">
      <c r="A34" s="62"/>
      <c r="B34" s="60"/>
      <c r="C34" s="61"/>
      <c r="J34" s="135" t="s">
        <v>27</v>
      </c>
      <c r="K34" s="136"/>
      <c r="L34" s="136"/>
      <c r="M34" s="137"/>
      <c r="N34" s="66">
        <v>1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thickBot="1" x14ac:dyDescent="0.25">
      <c r="A37" s="62"/>
      <c r="B37" s="60"/>
      <c r="C37" s="61"/>
      <c r="I37" s="71"/>
      <c r="J37" s="53"/>
      <c r="K37" s="53"/>
      <c r="L37" s="53"/>
      <c r="M37" s="53"/>
    </row>
    <row r="38" spans="1:25" ht="33" customHeight="1" thickBot="1" x14ac:dyDescent="0.25">
      <c r="A38" s="62"/>
      <c r="B38" s="60">
        <v>7</v>
      </c>
      <c r="C38" s="61"/>
      <c r="D38" s="135" t="s">
        <v>16</v>
      </c>
      <c r="E38" s="136"/>
      <c r="F38" s="136"/>
      <c r="G38" s="137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5" t="s">
        <v>27</v>
      </c>
      <c r="E39" s="136"/>
      <c r="F39" s="136"/>
      <c r="G39" s="137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U23:X24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05" priority="10" stopIfTrue="1">
      <formula>H9&gt;H8</formula>
    </cfRule>
  </conditionalFormatting>
  <conditionalFormatting sqref="H8">
    <cfRule type="expression" dxfId="204" priority="11" stopIfTrue="1">
      <formula>H8&gt;H9</formula>
    </cfRule>
  </conditionalFormatting>
  <conditionalFormatting sqref="H19">
    <cfRule type="expression" dxfId="203" priority="8" stopIfTrue="1">
      <formula>H19&gt;H18</formula>
    </cfRule>
  </conditionalFormatting>
  <conditionalFormatting sqref="H18">
    <cfRule type="expression" dxfId="202" priority="9" stopIfTrue="1">
      <formula>H18&gt;H19</formula>
    </cfRule>
  </conditionalFormatting>
  <conditionalFormatting sqref="H29">
    <cfRule type="expression" dxfId="201" priority="6" stopIfTrue="1">
      <formula>H29&gt;H28</formula>
    </cfRule>
  </conditionalFormatting>
  <conditionalFormatting sqref="H28">
    <cfRule type="expression" dxfId="200" priority="7" stopIfTrue="1">
      <formula>H28&gt;H29</formula>
    </cfRule>
  </conditionalFormatting>
  <conditionalFormatting sqref="H39">
    <cfRule type="expression" dxfId="199" priority="4" stopIfTrue="1">
      <formula>H39&gt;H38</formula>
    </cfRule>
  </conditionalFormatting>
  <conditionalFormatting sqref="H38">
    <cfRule type="expression" dxfId="198" priority="5" stopIfTrue="1">
      <formula>H38&gt;H39</formula>
    </cfRule>
  </conditionalFormatting>
  <conditionalFormatting sqref="N14">
    <cfRule type="expression" dxfId="197" priority="3" stopIfTrue="1">
      <formula>N14&gt;N15</formula>
    </cfRule>
  </conditionalFormatting>
  <conditionalFormatting sqref="T24">
    <cfRule type="expression" dxfId="196" priority="2" stopIfTrue="1">
      <formula>T24&gt;T25</formula>
    </cfRule>
  </conditionalFormatting>
  <conditionalFormatting sqref="N34">
    <cfRule type="expression" dxfId="195" priority="1" stopIfTrue="1">
      <formula>N34&gt;N35</formula>
    </cfRule>
  </conditionalFormatting>
  <conditionalFormatting sqref="N33 T23 N13">
    <cfRule type="expression" dxfId="19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tabSelected="1" view="pageBreakPreview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13</v>
      </c>
      <c r="L1" s="126"/>
      <c r="M1" s="126"/>
      <c r="N1" s="126"/>
      <c r="O1" s="126" t="s">
        <v>14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5" t="s">
        <v>46</v>
      </c>
      <c r="I5" s="136"/>
      <c r="J5" s="136"/>
      <c r="K5" s="137"/>
      <c r="L5" s="25"/>
      <c r="M5" s="26">
        <v>3</v>
      </c>
      <c r="N5" s="26">
        <v>3</v>
      </c>
      <c r="O5" s="27"/>
      <c r="P5" s="133"/>
      <c r="Q5" s="28">
        <v>4</v>
      </c>
      <c r="R5" s="29">
        <v>1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49</v>
      </c>
      <c r="I6" s="140"/>
      <c r="J6" s="140"/>
      <c r="K6" s="141"/>
      <c r="L6" s="33">
        <v>0</v>
      </c>
      <c r="M6" s="34"/>
      <c r="N6" s="35">
        <v>3</v>
      </c>
      <c r="O6" s="36"/>
      <c r="P6" s="133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9" t="s">
        <v>50</v>
      </c>
      <c r="I7" s="140"/>
      <c r="J7" s="140"/>
      <c r="K7" s="141"/>
      <c r="L7" s="33">
        <v>0</v>
      </c>
      <c r="M7" s="35">
        <v>0</v>
      </c>
      <c r="N7" s="34"/>
      <c r="O7" s="36"/>
      <c r="P7" s="133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X</v>
      </c>
      <c r="C13" s="129"/>
      <c r="D13" s="22"/>
      <c r="E13" s="23">
        <f>E12</f>
        <v>0</v>
      </c>
      <c r="F13" s="14"/>
      <c r="G13" s="24">
        <v>1</v>
      </c>
      <c r="H13" s="135" t="s">
        <v>47</v>
      </c>
      <c r="I13" s="136"/>
      <c r="J13" s="136"/>
      <c r="K13" s="137"/>
      <c r="L13" s="25"/>
      <c r="M13" s="26">
        <v>3</v>
      </c>
      <c r="N13" s="26">
        <v>3</v>
      </c>
      <c r="O13" s="27"/>
      <c r="P13" s="133"/>
      <c r="Q13" s="28">
        <v>4</v>
      </c>
      <c r="R13" s="29">
        <v>1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9" t="s">
        <v>48</v>
      </c>
      <c r="I14" s="140"/>
      <c r="J14" s="140"/>
      <c r="K14" s="141"/>
      <c r="L14" s="33">
        <v>1</v>
      </c>
      <c r="M14" s="34"/>
      <c r="N14" s="35">
        <v>0</v>
      </c>
      <c r="O14" s="36"/>
      <c r="P14" s="133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129"/>
      <c r="D15" s="22"/>
      <c r="E15" s="23">
        <f>E12</f>
        <v>0</v>
      </c>
      <c r="F15" s="14"/>
      <c r="G15" s="32">
        <v>3</v>
      </c>
      <c r="H15" s="139" t="s">
        <v>51</v>
      </c>
      <c r="I15" s="140"/>
      <c r="J15" s="140"/>
      <c r="K15" s="141"/>
      <c r="L15" s="33">
        <v>0</v>
      </c>
      <c r="M15" s="35">
        <v>3</v>
      </c>
      <c r="N15" s="34"/>
      <c r="O15" s="36"/>
      <c r="P15" s="133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43" t="s">
        <v>16</v>
      </c>
      <c r="I16" s="144"/>
      <c r="J16" s="144"/>
      <c r="K16" s="145"/>
      <c r="L16" s="42"/>
      <c r="M16" s="43"/>
      <c r="N16" s="43"/>
      <c r="O16" s="44"/>
      <c r="P16" s="134"/>
      <c r="Q16" s="45"/>
      <c r="R16" s="46"/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X</v>
      </c>
      <c r="C21" s="129"/>
      <c r="D21" s="22"/>
      <c r="E21" s="23">
        <f>E20</f>
        <v>0</v>
      </c>
      <c r="F21" s="14"/>
      <c r="G21" s="24">
        <v>1</v>
      </c>
      <c r="H21" s="135" t="s">
        <v>48</v>
      </c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 t="s">
        <v>49</v>
      </c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X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X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 t="s">
        <v>16</v>
      </c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93" priority="36" stopIfTrue="1" operator="equal">
      <formula>0</formula>
    </cfRule>
  </conditionalFormatting>
  <conditionalFormatting sqref="Q5">
    <cfRule type="cellIs" dxfId="192" priority="35" stopIfTrue="1" operator="equal">
      <formula>0</formula>
    </cfRule>
  </conditionalFormatting>
  <conditionalFormatting sqref="Q14:Q16">
    <cfRule type="cellIs" dxfId="191" priority="34" stopIfTrue="1" operator="equal">
      <formula>0</formula>
    </cfRule>
  </conditionalFormatting>
  <conditionalFormatting sqref="Q13">
    <cfRule type="cellIs" dxfId="190" priority="33" stopIfTrue="1" operator="equal">
      <formula>0</formula>
    </cfRule>
  </conditionalFormatting>
  <conditionalFormatting sqref="Q22:Q24">
    <cfRule type="cellIs" dxfId="189" priority="32" stopIfTrue="1" operator="equal">
      <formula>0</formula>
    </cfRule>
  </conditionalFormatting>
  <conditionalFormatting sqref="Q21">
    <cfRule type="cellIs" dxfId="188" priority="31" stopIfTrue="1" operator="equal">
      <formula>0</formula>
    </cfRule>
  </conditionalFormatting>
  <conditionalFormatting sqref="Q30:Q32">
    <cfRule type="cellIs" dxfId="187" priority="30" stopIfTrue="1" operator="equal">
      <formula>0</formula>
    </cfRule>
  </conditionalFormatting>
  <conditionalFormatting sqref="Q29">
    <cfRule type="cellIs" dxfId="186" priority="29" stopIfTrue="1" operator="equal">
      <formula>0</formula>
    </cfRule>
  </conditionalFormatting>
  <conditionalFormatting sqref="Q38:Q40">
    <cfRule type="cellIs" dxfId="185" priority="28" stopIfTrue="1" operator="equal">
      <formula>0</formula>
    </cfRule>
  </conditionalFormatting>
  <conditionalFormatting sqref="Q37">
    <cfRule type="cellIs" dxfId="184" priority="27" stopIfTrue="1" operator="equal">
      <formula>0</formula>
    </cfRule>
  </conditionalFormatting>
  <conditionalFormatting sqref="Q46:Q48">
    <cfRule type="cellIs" dxfId="183" priority="26" stopIfTrue="1" operator="equal">
      <formula>0</formula>
    </cfRule>
  </conditionalFormatting>
  <conditionalFormatting sqref="Q45">
    <cfRule type="cellIs" dxfId="182" priority="25" stopIfTrue="1" operator="equal">
      <formula>0</formula>
    </cfRule>
  </conditionalFormatting>
  <conditionalFormatting sqref="Q54:Q56">
    <cfRule type="cellIs" dxfId="181" priority="24" stopIfTrue="1" operator="equal">
      <formula>0</formula>
    </cfRule>
  </conditionalFormatting>
  <conditionalFormatting sqref="Q53">
    <cfRule type="cellIs" dxfId="180" priority="23" stopIfTrue="1" operator="equal">
      <formula>0</formula>
    </cfRule>
  </conditionalFormatting>
  <conditionalFormatting sqref="Q62:Q64">
    <cfRule type="cellIs" dxfId="179" priority="22" stopIfTrue="1" operator="equal">
      <formula>0</formula>
    </cfRule>
  </conditionalFormatting>
  <conditionalFormatting sqref="Q61">
    <cfRule type="cellIs" dxfId="178" priority="21" stopIfTrue="1" operator="equal">
      <formula>0</formula>
    </cfRule>
  </conditionalFormatting>
  <conditionalFormatting sqref="Q70:Q72">
    <cfRule type="cellIs" dxfId="177" priority="20" stopIfTrue="1" operator="equal">
      <formula>0</formula>
    </cfRule>
  </conditionalFormatting>
  <conditionalFormatting sqref="Q69">
    <cfRule type="cellIs" dxfId="176" priority="19" stopIfTrue="1" operator="equal">
      <formula>0</formula>
    </cfRule>
  </conditionalFormatting>
  <conditionalFormatting sqref="Q78:Q80">
    <cfRule type="cellIs" dxfId="175" priority="18" stopIfTrue="1" operator="equal">
      <formula>0</formula>
    </cfRule>
  </conditionalFormatting>
  <conditionalFormatting sqref="Q77">
    <cfRule type="cellIs" dxfId="174" priority="17" stopIfTrue="1" operator="equal">
      <formula>0</formula>
    </cfRule>
  </conditionalFormatting>
  <conditionalFormatting sqref="Q86:Q88">
    <cfRule type="cellIs" dxfId="173" priority="16" stopIfTrue="1" operator="equal">
      <formula>0</formula>
    </cfRule>
  </conditionalFormatting>
  <conditionalFormatting sqref="Q85">
    <cfRule type="cellIs" dxfId="172" priority="15" stopIfTrue="1" operator="equal">
      <formula>0</formula>
    </cfRule>
  </conditionalFormatting>
  <conditionalFormatting sqref="Q94:Q96">
    <cfRule type="cellIs" dxfId="171" priority="14" stopIfTrue="1" operator="equal">
      <formula>0</formula>
    </cfRule>
  </conditionalFormatting>
  <conditionalFormatting sqref="Q93">
    <cfRule type="cellIs" dxfId="170" priority="13" stopIfTrue="1" operator="equal">
      <formula>0</formula>
    </cfRule>
  </conditionalFormatting>
  <conditionalFormatting sqref="Q102:Q104">
    <cfRule type="cellIs" dxfId="169" priority="12" stopIfTrue="1" operator="equal">
      <formula>0</formula>
    </cfRule>
  </conditionalFormatting>
  <conditionalFormatting sqref="Q101">
    <cfRule type="cellIs" dxfId="168" priority="11" stopIfTrue="1" operator="equal">
      <formula>0</formula>
    </cfRule>
  </conditionalFormatting>
  <conditionalFormatting sqref="Q110:Q112">
    <cfRule type="cellIs" dxfId="167" priority="10" stopIfTrue="1" operator="equal">
      <formula>0</formula>
    </cfRule>
  </conditionalFormatting>
  <conditionalFormatting sqref="Q109">
    <cfRule type="cellIs" dxfId="166" priority="9" stopIfTrue="1" operator="equal">
      <formula>0</formula>
    </cfRule>
  </conditionalFormatting>
  <conditionalFormatting sqref="Q118:Q120">
    <cfRule type="cellIs" dxfId="165" priority="8" stopIfTrue="1" operator="equal">
      <formula>0</formula>
    </cfRule>
  </conditionalFormatting>
  <conditionalFormatting sqref="Q117">
    <cfRule type="cellIs" dxfId="164" priority="7" stopIfTrue="1" operator="equal">
      <formula>0</formula>
    </cfRule>
  </conditionalFormatting>
  <conditionalFormatting sqref="Q126:Q128">
    <cfRule type="cellIs" dxfId="163" priority="6" stopIfTrue="1" operator="equal">
      <formula>0</formula>
    </cfRule>
  </conditionalFormatting>
  <conditionalFormatting sqref="Q125">
    <cfRule type="cellIs" dxfId="162" priority="5" stopIfTrue="1" operator="equal">
      <formula>0</formula>
    </cfRule>
  </conditionalFormatting>
  <conditionalFormatting sqref="Q134:Q136">
    <cfRule type="cellIs" dxfId="161" priority="4" stopIfTrue="1" operator="equal">
      <formula>0</formula>
    </cfRule>
  </conditionalFormatting>
  <conditionalFormatting sqref="Q133">
    <cfRule type="cellIs" dxfId="160" priority="3" stopIfTrue="1" operator="equal">
      <formula>0</formula>
    </cfRule>
  </conditionalFormatting>
  <conditionalFormatting sqref="Q142:Q144">
    <cfRule type="cellIs" dxfId="159" priority="2" stopIfTrue="1" operator="equal">
      <formula>0</formula>
    </cfRule>
  </conditionalFormatting>
  <conditionalFormatting sqref="Q141">
    <cfRule type="cellIs" dxfId="1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tabSelected="1" view="pageBreakPreview" topLeftCell="A13" zoomScale="70" zoomScaleNormal="50" zoomScaleSheetLayoutView="70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12</v>
      </c>
      <c r="I1" s="126"/>
      <c r="J1" s="126"/>
      <c r="K1" s="126"/>
      <c r="L1" s="126"/>
      <c r="M1" s="126" t="s">
        <v>13</v>
      </c>
      <c r="N1" s="126"/>
      <c r="O1" s="126"/>
      <c r="P1" s="126"/>
      <c r="Q1" s="126" t="s">
        <v>14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60"/>
      <c r="E8" s="161"/>
      <c r="F8" s="161"/>
      <c r="G8" s="162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thickBot="1" x14ac:dyDescent="0.25">
      <c r="A12" s="62"/>
      <c r="C12" s="61"/>
      <c r="I12" s="70"/>
      <c r="J12" s="53"/>
      <c r="K12" s="53"/>
      <c r="L12" s="53"/>
      <c r="M12" s="53"/>
    </row>
    <row r="13" spans="1:25" ht="33" customHeight="1" x14ac:dyDescent="0.2">
      <c r="A13" s="62"/>
      <c r="B13" s="60"/>
      <c r="C13" s="61"/>
      <c r="D13" s="53"/>
      <c r="E13" s="53"/>
      <c r="F13" s="53"/>
      <c r="G13" s="53"/>
      <c r="H13" s="53"/>
      <c r="J13" s="135" t="s">
        <v>46</v>
      </c>
      <c r="K13" s="136"/>
      <c r="L13" s="136"/>
      <c r="M13" s="137"/>
      <c r="N13" s="66">
        <v>3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9" t="s">
        <v>51</v>
      </c>
      <c r="K14" s="140"/>
      <c r="L14" s="140"/>
      <c r="M14" s="141"/>
      <c r="N14" s="66">
        <v>0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60"/>
      <c r="E18" s="161"/>
      <c r="F18" s="161"/>
      <c r="G18" s="162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60"/>
      <c r="E19" s="161"/>
      <c r="F19" s="161"/>
      <c r="G19" s="162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thickBot="1" x14ac:dyDescent="0.25">
      <c r="B23" s="60"/>
      <c r="C23" s="61"/>
      <c r="D23" s="53"/>
      <c r="E23" s="53"/>
      <c r="F23" s="53"/>
      <c r="G23" s="53"/>
      <c r="H23" s="53"/>
      <c r="I23" s="64"/>
      <c r="P23" s="172" t="s">
        <v>46</v>
      </c>
      <c r="Q23" s="173"/>
      <c r="R23" s="173"/>
      <c r="S23" s="174"/>
      <c r="T23" s="66">
        <v>3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35" t="s">
        <v>47</v>
      </c>
      <c r="Q24" s="136"/>
      <c r="R24" s="136"/>
      <c r="S24" s="137"/>
      <c r="T24" s="66">
        <v>1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60"/>
      <c r="E28" s="161"/>
      <c r="F28" s="161"/>
      <c r="G28" s="162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60"/>
      <c r="E29" s="161"/>
      <c r="F29" s="161"/>
      <c r="G29" s="162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39" t="s">
        <v>49</v>
      </c>
      <c r="K33" s="140"/>
      <c r="L33" s="140"/>
      <c r="M33" s="141"/>
      <c r="N33" s="66">
        <v>0</v>
      </c>
    </row>
    <row r="34" spans="1:25" ht="33" customHeight="1" x14ac:dyDescent="0.2">
      <c r="A34" s="62"/>
      <c r="B34" s="60"/>
      <c r="C34" s="61"/>
      <c r="J34" s="135" t="s">
        <v>47</v>
      </c>
      <c r="K34" s="136"/>
      <c r="L34" s="136"/>
      <c r="M34" s="137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60"/>
      <c r="E39" s="161"/>
      <c r="F39" s="161"/>
      <c r="G39" s="162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57" priority="10" stopIfTrue="1">
      <formula>H9&gt;H8</formula>
    </cfRule>
  </conditionalFormatting>
  <conditionalFormatting sqref="H8">
    <cfRule type="expression" dxfId="156" priority="11" stopIfTrue="1">
      <formula>H8&gt;H9</formula>
    </cfRule>
  </conditionalFormatting>
  <conditionalFormatting sqref="H19">
    <cfRule type="expression" dxfId="155" priority="8" stopIfTrue="1">
      <formula>H19&gt;H18</formula>
    </cfRule>
  </conditionalFormatting>
  <conditionalFormatting sqref="H18">
    <cfRule type="expression" dxfId="154" priority="9" stopIfTrue="1">
      <formula>H18&gt;H19</formula>
    </cfRule>
  </conditionalFormatting>
  <conditionalFormatting sqref="H29">
    <cfRule type="expression" dxfId="153" priority="6" stopIfTrue="1">
      <formula>H29&gt;H28</formula>
    </cfRule>
  </conditionalFormatting>
  <conditionalFormatting sqref="H28">
    <cfRule type="expression" dxfId="152" priority="7" stopIfTrue="1">
      <formula>H28&gt;H29</formula>
    </cfRule>
  </conditionalFormatting>
  <conditionalFormatting sqref="H39">
    <cfRule type="expression" dxfId="151" priority="4" stopIfTrue="1">
      <formula>H39&gt;H38</formula>
    </cfRule>
  </conditionalFormatting>
  <conditionalFormatting sqref="H38">
    <cfRule type="expression" dxfId="150" priority="5" stopIfTrue="1">
      <formula>H38&gt;H39</formula>
    </cfRule>
  </conditionalFormatting>
  <conditionalFormatting sqref="N14">
    <cfRule type="expression" dxfId="149" priority="3" stopIfTrue="1">
      <formula>N14&gt;N15</formula>
    </cfRule>
  </conditionalFormatting>
  <conditionalFormatting sqref="T24">
    <cfRule type="expression" dxfId="148" priority="2" stopIfTrue="1">
      <formula>T24&gt;T25</formula>
    </cfRule>
  </conditionalFormatting>
  <conditionalFormatting sqref="N34">
    <cfRule type="expression" dxfId="147" priority="1" stopIfTrue="1">
      <formula>N34&gt;N35</formula>
    </cfRule>
  </conditionalFormatting>
  <conditionalFormatting sqref="N33 T23 N13">
    <cfRule type="expression" dxfId="14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56"/>
  <sheetViews>
    <sheetView tabSelected="1" view="pageBreakPreview" zoomScale="50" zoomScaleNormal="60" zoomScaleSheetLayoutView="50" workbookViewId="0">
      <selection activeCell="D24" sqref="D24"/>
    </sheetView>
  </sheetViews>
  <sheetFormatPr defaultColWidth="11.42578125" defaultRowHeight="13.5" x14ac:dyDescent="0.2"/>
  <cols>
    <col min="1" max="9" width="8.7109375" style="78" customWidth="1"/>
    <col min="10" max="17" width="9.5703125" style="78" customWidth="1"/>
    <col min="18" max="16384" width="11.42578125" style="78"/>
  </cols>
  <sheetData>
    <row r="1" spans="1:18" ht="31.5" customHeight="1" thickBot="1" x14ac:dyDescent="0.25">
      <c r="A1" s="175" t="s">
        <v>61</v>
      </c>
      <c r="B1" s="176"/>
      <c r="C1" s="176"/>
      <c r="D1" s="176"/>
      <c r="E1" s="177"/>
      <c r="F1" s="177"/>
      <c r="G1" s="177"/>
      <c r="H1" s="177"/>
      <c r="I1" s="177"/>
      <c r="J1" s="177"/>
      <c r="K1" s="178"/>
      <c r="L1" s="77"/>
      <c r="M1" s="175" t="s">
        <v>62</v>
      </c>
      <c r="N1" s="176"/>
      <c r="O1" s="176"/>
      <c r="P1" s="176"/>
      <c r="Q1" s="185"/>
    </row>
    <row r="2" spans="1:18" ht="31.5" customHeight="1" thickBot="1" x14ac:dyDescent="0.25">
      <c r="A2" s="175" t="s">
        <v>63</v>
      </c>
      <c r="B2" s="176"/>
      <c r="C2" s="176"/>
      <c r="D2" s="176"/>
      <c r="E2" s="177"/>
      <c r="F2" s="177"/>
      <c r="G2" s="177"/>
      <c r="H2" s="177"/>
      <c r="I2" s="177"/>
      <c r="J2" s="177"/>
      <c r="K2" s="178"/>
      <c r="L2" s="76"/>
      <c r="M2" s="186">
        <f>D9</f>
        <v>0</v>
      </c>
      <c r="N2" s="187"/>
      <c r="O2" s="187"/>
      <c r="P2" s="187"/>
      <c r="Q2" s="188"/>
    </row>
    <row r="3" spans="1:18" ht="31.5" customHeight="1" thickBot="1" x14ac:dyDescent="0.25">
      <c r="A3" s="192" t="s">
        <v>64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  <c r="L3" s="76"/>
      <c r="M3" s="189"/>
      <c r="N3" s="190"/>
      <c r="O3" s="190"/>
      <c r="P3" s="190"/>
      <c r="Q3" s="191"/>
    </row>
    <row r="4" spans="1:18" ht="31.5" customHeight="1" thickBot="1" x14ac:dyDescent="0.25">
      <c r="A4" s="195" t="s">
        <v>65</v>
      </c>
      <c r="B4" s="196"/>
      <c r="C4" s="196"/>
      <c r="D4" s="196"/>
      <c r="E4" s="177" t="s">
        <v>60</v>
      </c>
      <c r="F4" s="177"/>
      <c r="G4" s="177"/>
      <c r="H4" s="177"/>
      <c r="I4" s="177"/>
      <c r="J4" s="177"/>
      <c r="K4" s="178"/>
      <c r="L4" s="76"/>
      <c r="M4" s="189"/>
      <c r="N4" s="190"/>
      <c r="O4" s="190"/>
      <c r="P4" s="190"/>
      <c r="Q4" s="191"/>
    </row>
    <row r="5" spans="1:18" ht="31.5" customHeight="1" thickBot="1" x14ac:dyDescent="0.25">
      <c r="A5" s="197"/>
      <c r="B5" s="198"/>
      <c r="C5" s="198"/>
      <c r="D5" s="198"/>
      <c r="E5" s="199"/>
      <c r="F5" s="199"/>
      <c r="G5" s="199"/>
      <c r="H5" s="199"/>
      <c r="I5" s="199"/>
      <c r="J5" s="199"/>
      <c r="K5" s="200"/>
      <c r="L5" s="76"/>
      <c r="M5" s="189"/>
      <c r="N5" s="190"/>
      <c r="O5" s="190"/>
      <c r="P5" s="190"/>
      <c r="Q5" s="191"/>
      <c r="R5" s="78">
        <v>1</v>
      </c>
    </row>
    <row r="6" spans="1:18" ht="31.5" customHeight="1" x14ac:dyDescent="0.2">
      <c r="A6" s="179" t="str">
        <f>CONCATENATE(F8," ",H8)</f>
        <v>GRUPO 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78">
        <v>3</v>
      </c>
    </row>
    <row r="7" spans="1:18" ht="31.5" customHeight="1" thickBo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78">
        <v>2</v>
      </c>
    </row>
    <row r="8" spans="1:18" ht="31.5" customHeight="1" thickBot="1" x14ac:dyDescent="0.25">
      <c r="A8" s="6"/>
      <c r="B8" s="7" t="s">
        <v>2</v>
      </c>
      <c r="C8" s="7" t="s">
        <v>3</v>
      </c>
      <c r="D8" s="8" t="s">
        <v>4</v>
      </c>
      <c r="E8" s="79"/>
      <c r="F8" s="130" t="s">
        <v>6</v>
      </c>
      <c r="G8" s="131"/>
      <c r="H8" s="15">
        <v>1</v>
      </c>
      <c r="I8" s="16"/>
      <c r="J8" s="17" t="s">
        <v>7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8</v>
      </c>
      <c r="Q8" s="8" t="s">
        <v>9</v>
      </c>
    </row>
    <row r="9" spans="1:18" ht="31.5" customHeight="1" x14ac:dyDescent="0.2">
      <c r="A9" s="11" t="s">
        <v>66</v>
      </c>
      <c r="B9" s="128"/>
      <c r="C9" s="12"/>
      <c r="D9" s="13"/>
      <c r="E9" s="80"/>
      <c r="F9" s="24">
        <v>1</v>
      </c>
      <c r="G9" s="172" t="s">
        <v>47</v>
      </c>
      <c r="H9" s="173"/>
      <c r="I9" s="173"/>
      <c r="J9" s="174"/>
      <c r="K9" s="81"/>
      <c r="L9" s="26">
        <v>3</v>
      </c>
      <c r="M9" s="26">
        <v>3</v>
      </c>
      <c r="N9" s="26">
        <v>3</v>
      </c>
      <c r="O9" s="27">
        <v>3</v>
      </c>
      <c r="P9" s="82">
        <v>8</v>
      </c>
      <c r="Q9" s="29">
        <v>1</v>
      </c>
    </row>
    <row r="10" spans="1:18" ht="31.5" customHeight="1" x14ac:dyDescent="0.2">
      <c r="A10" s="21" t="s">
        <v>67</v>
      </c>
      <c r="B10" s="129"/>
      <c r="C10" s="22"/>
      <c r="D10" s="23">
        <f>D9</f>
        <v>0</v>
      </c>
      <c r="E10" s="80"/>
      <c r="F10" s="32">
        <v>2</v>
      </c>
      <c r="G10" s="139" t="s">
        <v>51</v>
      </c>
      <c r="H10" s="140"/>
      <c r="I10" s="140"/>
      <c r="J10" s="141"/>
      <c r="K10" s="33">
        <v>0</v>
      </c>
      <c r="L10" s="34"/>
      <c r="M10" s="35">
        <v>2</v>
      </c>
      <c r="N10" s="35">
        <v>3</v>
      </c>
      <c r="O10" s="36">
        <v>1</v>
      </c>
      <c r="P10" s="83">
        <v>5</v>
      </c>
      <c r="Q10" s="38">
        <v>4</v>
      </c>
    </row>
    <row r="11" spans="1:18" ht="31.5" customHeight="1" x14ac:dyDescent="0.2">
      <c r="A11" s="30" t="s">
        <v>68</v>
      </c>
      <c r="B11" s="138">
        <f>B9</f>
        <v>0</v>
      </c>
      <c r="C11" s="31"/>
      <c r="D11" s="23">
        <f>D9</f>
        <v>0</v>
      </c>
      <c r="E11" s="80"/>
      <c r="F11" s="32">
        <v>3</v>
      </c>
      <c r="G11" s="139" t="s">
        <v>49</v>
      </c>
      <c r="H11" s="140"/>
      <c r="I11" s="140"/>
      <c r="J11" s="141"/>
      <c r="K11" s="33">
        <v>0</v>
      </c>
      <c r="L11" s="35">
        <v>3</v>
      </c>
      <c r="M11" s="34"/>
      <c r="N11" s="35">
        <v>3</v>
      </c>
      <c r="O11" s="36">
        <v>0</v>
      </c>
      <c r="P11" s="83">
        <v>6</v>
      </c>
      <c r="Q11" s="38">
        <v>3</v>
      </c>
    </row>
    <row r="12" spans="1:18" ht="31.5" customHeight="1" x14ac:dyDescent="0.2">
      <c r="A12" s="39" t="s">
        <v>11</v>
      </c>
      <c r="B12" s="129"/>
      <c r="C12" s="22"/>
      <c r="D12" s="23">
        <f>D9</f>
        <v>0</v>
      </c>
      <c r="E12" s="80"/>
      <c r="F12" s="24">
        <v>4</v>
      </c>
      <c r="G12" s="139" t="s">
        <v>50</v>
      </c>
      <c r="H12" s="140"/>
      <c r="I12" s="140"/>
      <c r="J12" s="141"/>
      <c r="K12" s="33">
        <v>0</v>
      </c>
      <c r="L12" s="35">
        <v>2</v>
      </c>
      <c r="M12" s="35">
        <v>0</v>
      </c>
      <c r="N12" s="34"/>
      <c r="O12" s="36">
        <v>0</v>
      </c>
      <c r="P12" s="83">
        <v>4</v>
      </c>
      <c r="Q12" s="38">
        <v>5</v>
      </c>
    </row>
    <row r="13" spans="1:18" ht="31.5" customHeight="1" thickBot="1" x14ac:dyDescent="0.25">
      <c r="A13" s="40" t="s">
        <v>69</v>
      </c>
      <c r="B13" s="138">
        <f>B9</f>
        <v>0</v>
      </c>
      <c r="C13" s="31"/>
      <c r="D13" s="23">
        <f>D9</f>
        <v>0</v>
      </c>
      <c r="E13" s="80"/>
      <c r="F13" s="41">
        <v>5</v>
      </c>
      <c r="G13" s="139" t="s">
        <v>48</v>
      </c>
      <c r="H13" s="140"/>
      <c r="I13" s="140"/>
      <c r="J13" s="141"/>
      <c r="K13" s="42">
        <v>0</v>
      </c>
      <c r="L13" s="43">
        <v>3</v>
      </c>
      <c r="M13" s="43">
        <v>3</v>
      </c>
      <c r="N13" s="43">
        <v>3</v>
      </c>
      <c r="O13" s="44"/>
      <c r="P13" s="84">
        <v>7</v>
      </c>
      <c r="Q13" s="46">
        <v>2</v>
      </c>
    </row>
    <row r="14" spans="1:18" ht="31.5" customHeight="1" x14ac:dyDescent="0.3">
      <c r="A14" s="85" t="s">
        <v>70</v>
      </c>
      <c r="B14" s="128"/>
      <c r="C14" s="86"/>
      <c r="D14" s="87">
        <f>D9</f>
        <v>0</v>
      </c>
      <c r="E14" s="80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1:18" ht="31.5" customHeight="1" x14ac:dyDescent="0.3">
      <c r="A15" s="40" t="s">
        <v>5</v>
      </c>
      <c r="B15" s="138">
        <f>B9</f>
        <v>0</v>
      </c>
      <c r="C15" s="31"/>
      <c r="D15" s="23">
        <f>D9</f>
        <v>0</v>
      </c>
      <c r="E15" s="80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18" ht="31.5" customHeight="1" x14ac:dyDescent="0.3">
      <c r="A16" s="85" t="s">
        <v>71</v>
      </c>
      <c r="B16" s="128"/>
      <c r="C16" s="86"/>
      <c r="D16" s="87">
        <f>D9</f>
        <v>0</v>
      </c>
      <c r="E16" s="80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1:17" ht="31.5" customHeight="1" x14ac:dyDescent="0.3">
      <c r="A17" s="40" t="s">
        <v>10</v>
      </c>
      <c r="B17" s="138">
        <f>B9</f>
        <v>0</v>
      </c>
      <c r="C17" s="31"/>
      <c r="D17" s="23">
        <f>D9</f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17" ht="31.5" customHeight="1" thickBot="1" x14ac:dyDescent="0.35">
      <c r="A18" s="47" t="s">
        <v>72</v>
      </c>
      <c r="B18" s="142"/>
      <c r="C18" s="48"/>
      <c r="D18" s="49">
        <f>D9</f>
        <v>0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1"/>
    </row>
    <row r="19" spans="1:17" ht="31.5" customHeight="1" thickBot="1" x14ac:dyDescent="0.25"/>
    <row r="20" spans="1:17" ht="31.5" customHeight="1" thickBot="1" x14ac:dyDescent="0.25">
      <c r="A20" s="92" t="s">
        <v>73</v>
      </c>
      <c r="B20" s="201" t="s">
        <v>74</v>
      </c>
      <c r="C20" s="202"/>
      <c r="D20" s="202"/>
      <c r="E20" s="202"/>
      <c r="F20" s="202"/>
      <c r="G20" s="202"/>
      <c r="H20" s="202"/>
      <c r="I20" s="203"/>
      <c r="J20" s="201" t="s">
        <v>75</v>
      </c>
      <c r="K20" s="203"/>
      <c r="L20" s="93" t="s">
        <v>76</v>
      </c>
      <c r="M20" s="94" t="s">
        <v>77</v>
      </c>
      <c r="N20" s="94" t="s">
        <v>78</v>
      </c>
      <c r="O20" s="94" t="s">
        <v>79</v>
      </c>
      <c r="P20" s="94" t="s">
        <v>80</v>
      </c>
      <c r="Q20" s="95" t="s">
        <v>81</v>
      </c>
    </row>
    <row r="21" spans="1:17" ht="31.5" customHeight="1" x14ac:dyDescent="0.25">
      <c r="A21" s="96">
        <v>2</v>
      </c>
      <c r="B21" s="204" t="str">
        <f>G10</f>
        <v>LORENZO, ISABELLA</v>
      </c>
      <c r="C21" s="205"/>
      <c r="D21" s="205"/>
      <c r="E21" s="205"/>
      <c r="F21" s="205"/>
      <c r="G21" s="205"/>
      <c r="H21" s="205"/>
      <c r="I21" s="206"/>
      <c r="J21" s="207"/>
      <c r="K21" s="208"/>
      <c r="L21" s="97"/>
      <c r="M21" s="98"/>
      <c r="N21" s="98"/>
      <c r="O21" s="98"/>
      <c r="P21" s="99"/>
      <c r="Q21" s="209">
        <v>4</v>
      </c>
    </row>
    <row r="22" spans="1:17" ht="31.5" customHeight="1" thickBot="1" x14ac:dyDescent="0.3">
      <c r="A22" s="100">
        <v>5</v>
      </c>
      <c r="B22" s="211" t="str">
        <f>G13</f>
        <v>JARA, PRICILA</v>
      </c>
      <c r="C22" s="212"/>
      <c r="D22" s="212"/>
      <c r="E22" s="212"/>
      <c r="F22" s="212"/>
      <c r="G22" s="212"/>
      <c r="H22" s="212"/>
      <c r="I22" s="213"/>
      <c r="J22" s="214"/>
      <c r="K22" s="215"/>
      <c r="L22" s="101"/>
      <c r="M22" s="102"/>
      <c r="N22" s="102"/>
      <c r="O22" s="102"/>
      <c r="P22" s="103"/>
      <c r="Q22" s="210"/>
    </row>
    <row r="23" spans="1:17" ht="9" customHeight="1" thickBot="1" x14ac:dyDescent="0.25">
      <c r="B23" s="104"/>
      <c r="C23" s="104"/>
      <c r="D23" s="104"/>
      <c r="E23" s="104"/>
      <c r="F23" s="104"/>
      <c r="G23" s="104"/>
      <c r="H23" s="104"/>
      <c r="I23" s="104"/>
      <c r="Q23" s="105"/>
    </row>
    <row r="24" spans="1:17" ht="31.5" customHeight="1" x14ac:dyDescent="0.25">
      <c r="A24" s="96">
        <v>3</v>
      </c>
      <c r="B24" s="204" t="str">
        <f>G11</f>
        <v>IWASA, ABRIL</v>
      </c>
      <c r="C24" s="205"/>
      <c r="D24" s="205"/>
      <c r="E24" s="205"/>
      <c r="F24" s="205"/>
      <c r="G24" s="205"/>
      <c r="H24" s="205"/>
      <c r="I24" s="206"/>
      <c r="J24" s="207"/>
      <c r="K24" s="208"/>
      <c r="L24" s="97"/>
      <c r="M24" s="98"/>
      <c r="N24" s="98"/>
      <c r="O24" s="98"/>
      <c r="P24" s="99"/>
      <c r="Q24" s="209">
        <v>2</v>
      </c>
    </row>
    <row r="25" spans="1:17" ht="31.5" customHeight="1" thickBot="1" x14ac:dyDescent="0.3">
      <c r="A25" s="100">
        <v>4</v>
      </c>
      <c r="B25" s="211" t="str">
        <f>G12</f>
        <v>SANCHI, CANDELA</v>
      </c>
      <c r="C25" s="212"/>
      <c r="D25" s="212"/>
      <c r="E25" s="212"/>
      <c r="F25" s="212"/>
      <c r="G25" s="212"/>
      <c r="H25" s="212"/>
      <c r="I25" s="213"/>
      <c r="J25" s="214"/>
      <c r="K25" s="215"/>
      <c r="L25" s="101"/>
      <c r="M25" s="102"/>
      <c r="N25" s="102"/>
      <c r="O25" s="102"/>
      <c r="P25" s="103"/>
      <c r="Q25" s="210"/>
    </row>
    <row r="26" spans="1:17" ht="9" customHeight="1" thickBot="1" x14ac:dyDescent="0.25">
      <c r="B26" s="104"/>
      <c r="C26" s="104"/>
      <c r="D26" s="104"/>
      <c r="E26" s="104"/>
      <c r="F26" s="104"/>
      <c r="G26" s="104"/>
      <c r="H26" s="104"/>
      <c r="I26" s="104"/>
      <c r="Q26" s="105"/>
    </row>
    <row r="27" spans="1:17" ht="31.5" customHeight="1" x14ac:dyDescent="0.25">
      <c r="A27" s="96">
        <v>1</v>
      </c>
      <c r="B27" s="204" t="str">
        <f>G9</f>
        <v>MARIÑO, NAOMI</v>
      </c>
      <c r="C27" s="205"/>
      <c r="D27" s="205"/>
      <c r="E27" s="205"/>
      <c r="F27" s="205"/>
      <c r="G27" s="205"/>
      <c r="H27" s="205"/>
      <c r="I27" s="206"/>
      <c r="J27" s="207"/>
      <c r="K27" s="208"/>
      <c r="L27" s="97"/>
      <c r="M27" s="98"/>
      <c r="N27" s="98"/>
      <c r="O27" s="98"/>
      <c r="P27" s="99"/>
      <c r="Q27" s="209">
        <v>4</v>
      </c>
    </row>
    <row r="28" spans="1:17" ht="31.5" customHeight="1" thickBot="1" x14ac:dyDescent="0.3">
      <c r="A28" s="100">
        <v>5</v>
      </c>
      <c r="B28" s="211" t="str">
        <f>G13</f>
        <v>JARA, PRICILA</v>
      </c>
      <c r="C28" s="212"/>
      <c r="D28" s="212"/>
      <c r="E28" s="212"/>
      <c r="F28" s="212"/>
      <c r="G28" s="212"/>
      <c r="H28" s="212"/>
      <c r="I28" s="213"/>
      <c r="J28" s="214"/>
      <c r="K28" s="215"/>
      <c r="L28" s="101"/>
      <c r="M28" s="102"/>
      <c r="N28" s="102"/>
      <c r="O28" s="102"/>
      <c r="P28" s="103"/>
      <c r="Q28" s="210"/>
    </row>
    <row r="29" spans="1:17" ht="9" customHeight="1" thickBot="1" x14ac:dyDescent="0.25">
      <c r="B29" s="104"/>
      <c r="C29" s="104"/>
      <c r="D29" s="104"/>
      <c r="E29" s="104"/>
      <c r="F29" s="104"/>
      <c r="G29" s="104"/>
      <c r="H29" s="104"/>
      <c r="I29" s="104"/>
      <c r="Q29" s="105"/>
    </row>
    <row r="30" spans="1:17" ht="31.5" customHeight="1" x14ac:dyDescent="0.25">
      <c r="A30" s="96">
        <v>2</v>
      </c>
      <c r="B30" s="204" t="str">
        <f>G10</f>
        <v>LORENZO, ISABELLA</v>
      </c>
      <c r="C30" s="205"/>
      <c r="D30" s="205"/>
      <c r="E30" s="205"/>
      <c r="F30" s="205"/>
      <c r="G30" s="205"/>
      <c r="H30" s="205"/>
      <c r="I30" s="206"/>
      <c r="J30" s="207"/>
      <c r="K30" s="208"/>
      <c r="L30" s="97"/>
      <c r="M30" s="98"/>
      <c r="N30" s="98"/>
      <c r="O30" s="98"/>
      <c r="P30" s="99"/>
      <c r="Q30" s="209">
        <v>1</v>
      </c>
    </row>
    <row r="31" spans="1:17" ht="31.5" customHeight="1" thickBot="1" x14ac:dyDescent="0.3">
      <c r="A31" s="100">
        <v>3</v>
      </c>
      <c r="B31" s="211" t="str">
        <f>G11</f>
        <v>IWASA, ABRIL</v>
      </c>
      <c r="C31" s="212"/>
      <c r="D31" s="212"/>
      <c r="E31" s="212"/>
      <c r="F31" s="212"/>
      <c r="G31" s="212"/>
      <c r="H31" s="212"/>
      <c r="I31" s="213"/>
      <c r="J31" s="214"/>
      <c r="K31" s="215"/>
      <c r="L31" s="101"/>
      <c r="M31" s="102"/>
      <c r="N31" s="102"/>
      <c r="O31" s="102"/>
      <c r="P31" s="103"/>
      <c r="Q31" s="210"/>
    </row>
    <row r="32" spans="1:17" ht="9" customHeight="1" thickBot="1" x14ac:dyDescent="0.25">
      <c r="B32" s="104"/>
      <c r="C32" s="104"/>
      <c r="D32" s="104"/>
      <c r="E32" s="104"/>
      <c r="F32" s="104"/>
      <c r="G32" s="104"/>
      <c r="H32" s="104"/>
      <c r="I32" s="104"/>
      <c r="Q32" s="105"/>
    </row>
    <row r="33" spans="1:17" ht="31.5" customHeight="1" x14ac:dyDescent="0.25">
      <c r="A33" s="96">
        <v>1</v>
      </c>
      <c r="B33" s="204" t="str">
        <f>G9</f>
        <v>MARIÑO, NAOMI</v>
      </c>
      <c r="C33" s="205"/>
      <c r="D33" s="205"/>
      <c r="E33" s="205"/>
      <c r="F33" s="205"/>
      <c r="G33" s="205"/>
      <c r="H33" s="205"/>
      <c r="I33" s="206"/>
      <c r="J33" s="207"/>
      <c r="K33" s="208"/>
      <c r="L33" s="97"/>
      <c r="M33" s="98"/>
      <c r="N33" s="98"/>
      <c r="O33" s="98"/>
      <c r="P33" s="99"/>
      <c r="Q33" s="209">
        <v>3</v>
      </c>
    </row>
    <row r="34" spans="1:17" ht="31.5" customHeight="1" thickBot="1" x14ac:dyDescent="0.3">
      <c r="A34" s="100">
        <v>4</v>
      </c>
      <c r="B34" s="211" t="str">
        <f>G12</f>
        <v>SANCHI, CANDELA</v>
      </c>
      <c r="C34" s="212"/>
      <c r="D34" s="212"/>
      <c r="E34" s="212"/>
      <c r="F34" s="212"/>
      <c r="G34" s="212"/>
      <c r="H34" s="212"/>
      <c r="I34" s="213"/>
      <c r="J34" s="214"/>
      <c r="K34" s="215"/>
      <c r="L34" s="101"/>
      <c r="M34" s="102"/>
      <c r="N34" s="102"/>
      <c r="O34" s="102"/>
      <c r="P34" s="103"/>
      <c r="Q34" s="210"/>
    </row>
    <row r="35" spans="1:17" ht="9" customHeight="1" thickBot="1" x14ac:dyDescent="0.25">
      <c r="B35" s="104"/>
      <c r="C35" s="104"/>
      <c r="D35" s="104"/>
      <c r="E35" s="104"/>
      <c r="F35" s="104"/>
      <c r="G35" s="104"/>
      <c r="H35" s="104"/>
      <c r="I35" s="104"/>
      <c r="Q35" s="105"/>
    </row>
    <row r="36" spans="1:17" ht="31.5" customHeight="1" x14ac:dyDescent="0.25">
      <c r="A36" s="96">
        <v>5</v>
      </c>
      <c r="B36" s="204" t="str">
        <f>G13</f>
        <v>JARA, PRICILA</v>
      </c>
      <c r="C36" s="205"/>
      <c r="D36" s="205"/>
      <c r="E36" s="205"/>
      <c r="F36" s="205"/>
      <c r="G36" s="205"/>
      <c r="H36" s="205"/>
      <c r="I36" s="206"/>
      <c r="J36" s="207"/>
      <c r="K36" s="208"/>
      <c r="L36" s="97"/>
      <c r="M36" s="98"/>
      <c r="N36" s="98"/>
      <c r="O36" s="98"/>
      <c r="P36" s="99"/>
      <c r="Q36" s="209">
        <v>2</v>
      </c>
    </row>
    <row r="37" spans="1:17" ht="31.5" customHeight="1" thickBot="1" x14ac:dyDescent="0.3">
      <c r="A37" s="100">
        <v>3</v>
      </c>
      <c r="B37" s="211" t="str">
        <f>G11</f>
        <v>IWASA, ABRIL</v>
      </c>
      <c r="C37" s="212"/>
      <c r="D37" s="212"/>
      <c r="E37" s="212"/>
      <c r="F37" s="212"/>
      <c r="G37" s="212"/>
      <c r="H37" s="212"/>
      <c r="I37" s="213"/>
      <c r="J37" s="214"/>
      <c r="K37" s="215"/>
      <c r="L37" s="101"/>
      <c r="M37" s="102"/>
      <c r="N37" s="102"/>
      <c r="O37" s="102"/>
      <c r="P37" s="103"/>
      <c r="Q37" s="210"/>
    </row>
    <row r="38" spans="1:17" ht="9" customHeight="1" thickBot="1" x14ac:dyDescent="0.25">
      <c r="B38" s="104"/>
      <c r="C38" s="104"/>
      <c r="D38" s="104"/>
      <c r="E38" s="104"/>
      <c r="F38" s="104"/>
      <c r="G38" s="104"/>
      <c r="H38" s="104"/>
      <c r="I38" s="104"/>
      <c r="Q38" s="105"/>
    </row>
    <row r="39" spans="1:17" ht="31.5" customHeight="1" x14ac:dyDescent="0.25">
      <c r="A39" s="96">
        <v>1</v>
      </c>
      <c r="B39" s="204" t="str">
        <f>G9</f>
        <v>MARIÑO, NAOMI</v>
      </c>
      <c r="C39" s="205"/>
      <c r="D39" s="205"/>
      <c r="E39" s="205"/>
      <c r="F39" s="205"/>
      <c r="G39" s="205"/>
      <c r="H39" s="205"/>
      <c r="I39" s="206"/>
      <c r="J39" s="207"/>
      <c r="K39" s="208"/>
      <c r="L39" s="97"/>
      <c r="M39" s="98"/>
      <c r="N39" s="98"/>
      <c r="O39" s="98"/>
      <c r="P39" s="99"/>
      <c r="Q39" s="209">
        <v>5</v>
      </c>
    </row>
    <row r="40" spans="1:17" ht="31.5" customHeight="1" thickBot="1" x14ac:dyDescent="0.3">
      <c r="A40" s="100">
        <v>3</v>
      </c>
      <c r="B40" s="211" t="str">
        <f>G11</f>
        <v>IWASA, ABRIL</v>
      </c>
      <c r="C40" s="212"/>
      <c r="D40" s="212"/>
      <c r="E40" s="212"/>
      <c r="F40" s="212"/>
      <c r="G40" s="212"/>
      <c r="H40" s="212"/>
      <c r="I40" s="213"/>
      <c r="J40" s="214"/>
      <c r="K40" s="215"/>
      <c r="L40" s="101"/>
      <c r="M40" s="102"/>
      <c r="N40" s="102"/>
      <c r="O40" s="102"/>
      <c r="P40" s="103"/>
      <c r="Q40" s="210"/>
    </row>
    <row r="41" spans="1:17" ht="9" customHeight="1" thickBot="1" x14ac:dyDescent="0.25">
      <c r="B41" s="104"/>
      <c r="C41" s="104"/>
      <c r="D41" s="104"/>
      <c r="E41" s="104"/>
      <c r="F41" s="104"/>
      <c r="G41" s="104"/>
      <c r="H41" s="104"/>
      <c r="I41" s="104"/>
      <c r="Q41" s="105"/>
    </row>
    <row r="42" spans="1:17" ht="31.5" customHeight="1" x14ac:dyDescent="0.25">
      <c r="A42" s="96">
        <v>4</v>
      </c>
      <c r="B42" s="204" t="str">
        <f>G12</f>
        <v>SANCHI, CANDELA</v>
      </c>
      <c r="C42" s="205"/>
      <c r="D42" s="205"/>
      <c r="E42" s="205"/>
      <c r="F42" s="205"/>
      <c r="G42" s="205"/>
      <c r="H42" s="205"/>
      <c r="I42" s="206"/>
      <c r="J42" s="207"/>
      <c r="K42" s="208"/>
      <c r="L42" s="97"/>
      <c r="M42" s="98"/>
      <c r="N42" s="98"/>
      <c r="O42" s="98"/>
      <c r="P42" s="99"/>
      <c r="Q42" s="209">
        <v>1</v>
      </c>
    </row>
    <row r="43" spans="1:17" ht="31.5" customHeight="1" thickBot="1" x14ac:dyDescent="0.3">
      <c r="A43" s="100">
        <v>2</v>
      </c>
      <c r="B43" s="211" t="str">
        <f>G10</f>
        <v>LORENZO, ISABELLA</v>
      </c>
      <c r="C43" s="212"/>
      <c r="D43" s="212"/>
      <c r="E43" s="212"/>
      <c r="F43" s="212"/>
      <c r="G43" s="212"/>
      <c r="H43" s="212"/>
      <c r="I43" s="213"/>
      <c r="J43" s="214"/>
      <c r="K43" s="215"/>
      <c r="L43" s="101"/>
      <c r="M43" s="102"/>
      <c r="N43" s="102"/>
      <c r="O43" s="102"/>
      <c r="P43" s="103"/>
      <c r="Q43" s="210"/>
    </row>
    <row r="44" spans="1:17" ht="9" customHeight="1" thickBot="1" x14ac:dyDescent="0.25">
      <c r="B44" s="104"/>
      <c r="C44" s="104"/>
      <c r="D44" s="104"/>
      <c r="E44" s="104"/>
      <c r="F44" s="104"/>
      <c r="G44" s="104"/>
      <c r="H44" s="104"/>
      <c r="I44" s="104"/>
      <c r="Q44" s="105"/>
    </row>
    <row r="45" spans="1:17" ht="31.5" customHeight="1" x14ac:dyDescent="0.25">
      <c r="A45" s="96">
        <v>4</v>
      </c>
      <c r="B45" s="204" t="str">
        <f>G12</f>
        <v>SANCHI, CANDELA</v>
      </c>
      <c r="C45" s="205"/>
      <c r="D45" s="205"/>
      <c r="E45" s="205"/>
      <c r="F45" s="205"/>
      <c r="G45" s="205"/>
      <c r="H45" s="205"/>
      <c r="I45" s="206"/>
      <c r="J45" s="207"/>
      <c r="K45" s="208"/>
      <c r="L45" s="97"/>
      <c r="M45" s="98"/>
      <c r="N45" s="98"/>
      <c r="O45" s="98"/>
      <c r="P45" s="99"/>
      <c r="Q45" s="209">
        <v>3</v>
      </c>
    </row>
    <row r="46" spans="1:17" ht="31.5" customHeight="1" thickBot="1" x14ac:dyDescent="0.3">
      <c r="A46" s="100">
        <v>5</v>
      </c>
      <c r="B46" s="211" t="str">
        <f>G13</f>
        <v>JARA, PRICILA</v>
      </c>
      <c r="C46" s="212"/>
      <c r="D46" s="212"/>
      <c r="E46" s="212"/>
      <c r="F46" s="212"/>
      <c r="G46" s="212"/>
      <c r="H46" s="212"/>
      <c r="I46" s="213"/>
      <c r="J46" s="214"/>
      <c r="K46" s="215"/>
      <c r="L46" s="101"/>
      <c r="M46" s="102"/>
      <c r="N46" s="102"/>
      <c r="O46" s="102"/>
      <c r="P46" s="103"/>
      <c r="Q46" s="210"/>
    </row>
    <row r="47" spans="1:17" ht="9" customHeight="1" thickBot="1" x14ac:dyDescent="0.25">
      <c r="B47" s="104"/>
      <c r="C47" s="104"/>
      <c r="D47" s="104"/>
      <c r="E47" s="104"/>
      <c r="F47" s="104"/>
      <c r="G47" s="104"/>
      <c r="H47" s="104"/>
      <c r="I47" s="104"/>
      <c r="Q47" s="105"/>
    </row>
    <row r="48" spans="1:17" ht="31.5" customHeight="1" x14ac:dyDescent="0.25">
      <c r="A48" s="96">
        <v>1</v>
      </c>
      <c r="B48" s="204" t="str">
        <f>G9</f>
        <v>MARIÑO, NAOMI</v>
      </c>
      <c r="C48" s="205"/>
      <c r="D48" s="205"/>
      <c r="E48" s="205"/>
      <c r="F48" s="205"/>
      <c r="G48" s="205"/>
      <c r="H48" s="205"/>
      <c r="I48" s="206"/>
      <c r="J48" s="207"/>
      <c r="K48" s="208"/>
      <c r="L48" s="97"/>
      <c r="M48" s="98"/>
      <c r="N48" s="98"/>
      <c r="O48" s="98"/>
      <c r="P48" s="99"/>
      <c r="Q48" s="209">
        <v>5</v>
      </c>
    </row>
    <row r="49" spans="1:17" ht="31.5" customHeight="1" thickBot="1" x14ac:dyDescent="0.3">
      <c r="A49" s="100">
        <v>2</v>
      </c>
      <c r="B49" s="211" t="str">
        <f>G10</f>
        <v>LORENZO, ISABELLA</v>
      </c>
      <c r="C49" s="212"/>
      <c r="D49" s="212"/>
      <c r="E49" s="212"/>
      <c r="F49" s="212"/>
      <c r="G49" s="212"/>
      <c r="H49" s="212"/>
      <c r="I49" s="213"/>
      <c r="J49" s="214"/>
      <c r="K49" s="215"/>
      <c r="L49" s="101"/>
      <c r="M49" s="102"/>
      <c r="N49" s="102"/>
      <c r="O49" s="102"/>
      <c r="P49" s="103"/>
      <c r="Q49" s="210"/>
    </row>
    <row r="50" spans="1:17" ht="31.5" customHeight="1" x14ac:dyDescent="0.2">
      <c r="A50" s="216" t="s">
        <v>82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</row>
    <row r="51" spans="1:17" ht="31.5" customHeight="1" x14ac:dyDescent="0.2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1"/>
    </row>
    <row r="52" spans="1:17" ht="31.5" customHeight="1" x14ac:dyDescent="0.2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</row>
    <row r="53" spans="1:17" ht="31.5" customHeight="1" x14ac:dyDescent="0.2">
      <c r="A53" s="106"/>
      <c r="B53" s="107"/>
      <c r="C53" s="107"/>
      <c r="D53" s="107"/>
      <c r="E53" s="107"/>
      <c r="F53" s="107"/>
      <c r="G53" s="107"/>
      <c r="H53" s="108"/>
      <c r="I53" s="108"/>
      <c r="J53" s="108"/>
      <c r="K53" s="107"/>
      <c r="L53" s="107"/>
      <c r="M53" s="107"/>
      <c r="N53" s="107"/>
      <c r="O53" s="107"/>
      <c r="P53" s="107"/>
      <c r="Q53" s="109"/>
    </row>
    <row r="54" spans="1:17" ht="31.5" customHeight="1" thickBot="1" x14ac:dyDescent="0.25">
      <c r="A54" s="110"/>
      <c r="B54" s="111"/>
      <c r="C54" s="111"/>
      <c r="D54" s="111" t="s">
        <v>83</v>
      </c>
      <c r="E54" s="111"/>
      <c r="F54" s="111"/>
      <c r="G54" s="111"/>
      <c r="H54" s="111"/>
      <c r="I54" s="111"/>
      <c r="J54" s="111"/>
      <c r="K54" s="111"/>
      <c r="L54" s="111"/>
      <c r="M54" s="111" t="s">
        <v>84</v>
      </c>
      <c r="N54" s="111"/>
      <c r="O54" s="111"/>
      <c r="P54" s="111"/>
      <c r="Q54" s="112"/>
    </row>
    <row r="55" spans="1:17" ht="31.5" customHeight="1" x14ac:dyDescent="0.2"/>
    <row r="56" spans="1:17" ht="31.5" customHeight="1" x14ac:dyDescent="0.2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E4:K4"/>
    <mergeCell ref="E5:K5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</mergeCells>
  <conditionalFormatting sqref="P10:P13">
    <cfRule type="cellIs" dxfId="145" priority="2" stopIfTrue="1" operator="equal">
      <formula>0</formula>
    </cfRule>
  </conditionalFormatting>
  <conditionalFormatting sqref="P9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tabSelected="1" view="pageBreakPreview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14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2-4</v>
      </c>
      <c r="C5" s="129"/>
      <c r="D5" s="22"/>
      <c r="E5" s="23">
        <f>E4</f>
        <v>0</v>
      </c>
      <c r="F5" s="14"/>
      <c r="G5" s="24">
        <v>1</v>
      </c>
      <c r="H5" s="135" t="s">
        <v>52</v>
      </c>
      <c r="I5" s="136"/>
      <c r="J5" s="136"/>
      <c r="K5" s="137"/>
      <c r="L5" s="25"/>
      <c r="M5" s="26">
        <v>3</v>
      </c>
      <c r="N5" s="26">
        <v>3</v>
      </c>
      <c r="O5" s="27">
        <v>3</v>
      </c>
      <c r="P5" s="133"/>
      <c r="Q5" s="28">
        <v>6</v>
      </c>
      <c r="R5" s="29">
        <v>1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55</v>
      </c>
      <c r="I6" s="140"/>
      <c r="J6" s="140"/>
      <c r="K6" s="141"/>
      <c r="L6" s="33">
        <v>0</v>
      </c>
      <c r="M6" s="34"/>
      <c r="N6" s="35">
        <v>0</v>
      </c>
      <c r="O6" s="36">
        <v>0</v>
      </c>
      <c r="P6" s="133"/>
      <c r="Q6" s="37">
        <v>3</v>
      </c>
      <c r="R6" s="38">
        <v>4</v>
      </c>
    </row>
    <row r="7" spans="1:20" ht="18" customHeight="1" x14ac:dyDescent="0.3">
      <c r="B7" s="39" t="str">
        <f>IF(H8="BYE","X","3-4")</f>
        <v>3-4</v>
      </c>
      <c r="C7" s="129"/>
      <c r="D7" s="22"/>
      <c r="E7" s="23">
        <f>E4</f>
        <v>0</v>
      </c>
      <c r="F7" s="14"/>
      <c r="G7" s="32">
        <v>3</v>
      </c>
      <c r="H7" s="139" t="s">
        <v>56</v>
      </c>
      <c r="I7" s="140"/>
      <c r="J7" s="140"/>
      <c r="K7" s="141"/>
      <c r="L7" s="33">
        <v>1</v>
      </c>
      <c r="M7" s="35">
        <v>3</v>
      </c>
      <c r="N7" s="34"/>
      <c r="O7" s="36">
        <v>0</v>
      </c>
      <c r="P7" s="133"/>
      <c r="Q7" s="37">
        <v>4</v>
      </c>
      <c r="R7" s="38">
        <v>3</v>
      </c>
    </row>
    <row r="8" spans="1:20" ht="18" customHeight="1" thickBot="1" x14ac:dyDescent="0.35">
      <c r="B8" s="40" t="str">
        <f>IF(H8="BYE","X","1-4")</f>
        <v>1-4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59</v>
      </c>
      <c r="I8" s="144"/>
      <c r="J8" s="144"/>
      <c r="K8" s="145"/>
      <c r="L8" s="42">
        <v>0</v>
      </c>
      <c r="M8" s="43">
        <v>3</v>
      </c>
      <c r="N8" s="43">
        <v>3</v>
      </c>
      <c r="O8" s="44"/>
      <c r="P8" s="134"/>
      <c r="Q8" s="45">
        <v>5</v>
      </c>
      <c r="R8" s="46">
        <v>2</v>
      </c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2-4</v>
      </c>
      <c r="C13" s="129"/>
      <c r="D13" s="22"/>
      <c r="E13" s="23">
        <f>E12</f>
        <v>0</v>
      </c>
      <c r="F13" s="14"/>
      <c r="G13" s="24">
        <v>1</v>
      </c>
      <c r="H13" s="135" t="s">
        <v>53</v>
      </c>
      <c r="I13" s="136"/>
      <c r="J13" s="136"/>
      <c r="K13" s="137"/>
      <c r="L13" s="25"/>
      <c r="M13" s="26">
        <v>3</v>
      </c>
      <c r="N13" s="26">
        <v>3</v>
      </c>
      <c r="O13" s="27">
        <v>3</v>
      </c>
      <c r="P13" s="133"/>
      <c r="Q13" s="28">
        <v>6</v>
      </c>
      <c r="R13" s="29">
        <v>1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9" t="s">
        <v>54</v>
      </c>
      <c r="I14" s="140"/>
      <c r="J14" s="140"/>
      <c r="K14" s="141"/>
      <c r="L14" s="33">
        <v>0</v>
      </c>
      <c r="M14" s="34"/>
      <c r="N14" s="35">
        <v>3</v>
      </c>
      <c r="O14" s="36">
        <v>1</v>
      </c>
      <c r="P14" s="133"/>
      <c r="Q14" s="37">
        <v>4</v>
      </c>
      <c r="R14" s="38">
        <v>3</v>
      </c>
    </row>
    <row r="15" spans="1:20" ht="18" customHeight="1" x14ac:dyDescent="0.3">
      <c r="B15" s="39" t="str">
        <f>IF(H16="BYE","X","3-4")</f>
        <v>3-4</v>
      </c>
      <c r="C15" s="129"/>
      <c r="D15" s="22"/>
      <c r="E15" s="23">
        <f>E12</f>
        <v>0</v>
      </c>
      <c r="F15" s="14"/>
      <c r="G15" s="32">
        <v>3</v>
      </c>
      <c r="H15" s="139" t="s">
        <v>57</v>
      </c>
      <c r="I15" s="140"/>
      <c r="J15" s="140"/>
      <c r="K15" s="141"/>
      <c r="L15" s="33">
        <v>0</v>
      </c>
      <c r="M15" s="35">
        <v>0</v>
      </c>
      <c r="N15" s="34"/>
      <c r="O15" s="36">
        <v>2</v>
      </c>
      <c r="P15" s="133"/>
      <c r="Q15" s="37">
        <v>3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43" t="s">
        <v>58</v>
      </c>
      <c r="I16" s="144"/>
      <c r="J16" s="144"/>
      <c r="K16" s="145"/>
      <c r="L16" s="42">
        <v>0</v>
      </c>
      <c r="M16" s="43">
        <v>3</v>
      </c>
      <c r="N16" s="43">
        <v>3</v>
      </c>
      <c r="O16" s="44"/>
      <c r="P16" s="134"/>
      <c r="Q16" s="45">
        <v>5</v>
      </c>
      <c r="R16" s="46">
        <v>2</v>
      </c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5"/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/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/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tabSelected="1" view="pageBreakPreview" topLeftCell="A16" zoomScale="70" zoomScaleNormal="50" zoomScaleSheetLayoutView="70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12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14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60"/>
      <c r="E8" s="161"/>
      <c r="F8" s="161"/>
      <c r="G8" s="162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thickBot="1" x14ac:dyDescent="0.25">
      <c r="A12" s="62"/>
      <c r="C12" s="61"/>
      <c r="I12" s="70"/>
      <c r="J12" s="53"/>
      <c r="K12" s="53"/>
      <c r="L12" s="53"/>
      <c r="M12" s="53"/>
    </row>
    <row r="13" spans="1:25" ht="33" customHeight="1" x14ac:dyDescent="0.2">
      <c r="A13" s="62"/>
      <c r="B13" s="60"/>
      <c r="C13" s="61"/>
      <c r="D13" s="53"/>
      <c r="E13" s="53"/>
      <c r="F13" s="53"/>
      <c r="G13" s="53"/>
      <c r="H13" s="53"/>
      <c r="J13" s="135" t="s">
        <v>52</v>
      </c>
      <c r="K13" s="136"/>
      <c r="L13" s="136"/>
      <c r="M13" s="137"/>
      <c r="N13" s="66">
        <v>3</v>
      </c>
    </row>
    <row r="14" spans="1:25" ht="33" customHeight="1" thickBot="1" x14ac:dyDescent="0.25">
      <c r="A14" s="62"/>
      <c r="B14" s="60"/>
      <c r="C14" s="61"/>
      <c r="D14" s="53"/>
      <c r="E14" s="53"/>
      <c r="F14" s="53"/>
      <c r="G14" s="53"/>
      <c r="H14" s="53"/>
      <c r="J14" s="143" t="s">
        <v>58</v>
      </c>
      <c r="K14" s="144"/>
      <c r="L14" s="144"/>
      <c r="M14" s="145"/>
      <c r="N14" s="66">
        <v>0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60"/>
      <c r="E18" s="161"/>
      <c r="F18" s="161"/>
      <c r="G18" s="162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60"/>
      <c r="E19" s="161"/>
      <c r="F19" s="161"/>
      <c r="G19" s="162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G20" s="57">
        <v>3</v>
      </c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thickBot="1" x14ac:dyDescent="0.25">
      <c r="B23" s="60"/>
      <c r="C23" s="61"/>
      <c r="D23" s="53"/>
      <c r="E23" s="53"/>
      <c r="F23" s="53"/>
      <c r="G23" s="53"/>
      <c r="H23" s="53"/>
      <c r="I23" s="64"/>
      <c r="P23" s="172" t="s">
        <v>52</v>
      </c>
      <c r="Q23" s="173"/>
      <c r="R23" s="173"/>
      <c r="S23" s="174"/>
      <c r="T23" s="66">
        <v>3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35" t="s">
        <v>53</v>
      </c>
      <c r="Q24" s="136"/>
      <c r="R24" s="136"/>
      <c r="S24" s="137"/>
      <c r="T24" s="66">
        <v>1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60"/>
      <c r="E28" s="161"/>
      <c r="F28" s="161"/>
      <c r="G28" s="162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60"/>
      <c r="E29" s="161"/>
      <c r="F29" s="161"/>
      <c r="G29" s="162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43" t="s">
        <v>59</v>
      </c>
      <c r="K33" s="144"/>
      <c r="L33" s="144"/>
      <c r="M33" s="145"/>
      <c r="N33" s="66">
        <v>2</v>
      </c>
    </row>
    <row r="34" spans="1:25" ht="33" customHeight="1" x14ac:dyDescent="0.2">
      <c r="A34" s="62"/>
      <c r="B34" s="60"/>
      <c r="C34" s="61"/>
      <c r="J34" s="135" t="s">
        <v>53</v>
      </c>
      <c r="K34" s="136"/>
      <c r="L34" s="136"/>
      <c r="M34" s="137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60"/>
      <c r="E39" s="161"/>
      <c r="F39" s="161"/>
      <c r="G39" s="162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tabSelected="1" view="pageBreakPreview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14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5" t="s">
        <v>53</v>
      </c>
      <c r="I5" s="136"/>
      <c r="J5" s="136"/>
      <c r="K5" s="137"/>
      <c r="L5" s="25"/>
      <c r="M5" s="26">
        <v>1</v>
      </c>
      <c r="N5" s="26">
        <v>3</v>
      </c>
      <c r="O5" s="27"/>
      <c r="P5" s="133"/>
      <c r="Q5" s="28">
        <v>3</v>
      </c>
      <c r="R5" s="29">
        <v>2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56</v>
      </c>
      <c r="I6" s="140"/>
      <c r="J6" s="140"/>
      <c r="K6" s="141"/>
      <c r="L6" s="33">
        <v>3</v>
      </c>
      <c r="M6" s="34"/>
      <c r="N6" s="35">
        <v>3</v>
      </c>
      <c r="O6" s="36"/>
      <c r="P6" s="133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9" t="s">
        <v>57</v>
      </c>
      <c r="I7" s="140"/>
      <c r="J7" s="140"/>
      <c r="K7" s="141"/>
      <c r="L7" s="33">
        <v>2</v>
      </c>
      <c r="M7" s="35">
        <v>2</v>
      </c>
      <c r="N7" s="34"/>
      <c r="O7" s="36"/>
      <c r="P7" s="133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thickBot="1" x14ac:dyDescent="0.35">
      <c r="B13" s="21" t="str">
        <f>IF(H16="BYE","X","2-4")</f>
        <v>2-4</v>
      </c>
      <c r="C13" s="129"/>
      <c r="D13" s="22"/>
      <c r="E13" s="23">
        <f>E12</f>
        <v>0</v>
      </c>
      <c r="F13" s="14"/>
      <c r="G13" s="113">
        <v>1</v>
      </c>
      <c r="H13" s="222" t="s">
        <v>58</v>
      </c>
      <c r="I13" s="223"/>
      <c r="J13" s="223"/>
      <c r="K13" s="224"/>
      <c r="L13" s="116"/>
      <c r="M13" s="26">
        <v>0</v>
      </c>
      <c r="N13" s="26">
        <v>3</v>
      </c>
      <c r="O13" s="27">
        <v>0</v>
      </c>
      <c r="P13" s="133"/>
      <c r="Q13" s="28">
        <v>4</v>
      </c>
      <c r="R13" s="29">
        <v>3</v>
      </c>
    </row>
    <row r="14" spans="1:20" ht="18" customHeight="1" thickBot="1" x14ac:dyDescent="0.35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114">
        <v>2</v>
      </c>
      <c r="H14" s="225" t="s">
        <v>59</v>
      </c>
      <c r="I14" s="144"/>
      <c r="J14" s="144"/>
      <c r="K14" s="226"/>
      <c r="L14" s="117">
        <v>3</v>
      </c>
      <c r="M14" s="34"/>
      <c r="N14" s="35">
        <v>3</v>
      </c>
      <c r="O14" s="36">
        <v>3</v>
      </c>
      <c r="P14" s="133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129"/>
      <c r="D15" s="22"/>
      <c r="E15" s="23">
        <f>E12</f>
        <v>0</v>
      </c>
      <c r="F15" s="14"/>
      <c r="G15" s="114">
        <v>3</v>
      </c>
      <c r="H15" s="227" t="s">
        <v>55</v>
      </c>
      <c r="I15" s="140"/>
      <c r="J15" s="140"/>
      <c r="K15" s="228"/>
      <c r="L15" s="117">
        <v>0</v>
      </c>
      <c r="M15" s="35">
        <v>0</v>
      </c>
      <c r="N15" s="34"/>
      <c r="O15" s="36">
        <v>0</v>
      </c>
      <c r="P15" s="133"/>
      <c r="Q15" s="37">
        <v>3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138">
        <f>C12</f>
        <v>0</v>
      </c>
      <c r="D16" s="31"/>
      <c r="E16" s="23">
        <f>E12</f>
        <v>0</v>
      </c>
      <c r="F16" s="14"/>
      <c r="G16" s="115">
        <v>4</v>
      </c>
      <c r="H16" s="225" t="s">
        <v>54</v>
      </c>
      <c r="I16" s="144"/>
      <c r="J16" s="144"/>
      <c r="K16" s="226"/>
      <c r="L16" s="118">
        <v>3</v>
      </c>
      <c r="M16" s="43">
        <v>0</v>
      </c>
      <c r="N16" s="43">
        <v>3</v>
      </c>
      <c r="O16" s="44"/>
      <c r="P16" s="134"/>
      <c r="Q16" s="45">
        <v>5</v>
      </c>
      <c r="R16" s="46">
        <v>2</v>
      </c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5"/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/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/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95" priority="36" stopIfTrue="1" operator="equal">
      <formula>0</formula>
    </cfRule>
  </conditionalFormatting>
  <conditionalFormatting sqref="Q5">
    <cfRule type="cellIs" dxfId="94" priority="35" stopIfTrue="1" operator="equal">
      <formula>0</formula>
    </cfRule>
  </conditionalFormatting>
  <conditionalFormatting sqref="Q14:Q16">
    <cfRule type="cellIs" dxfId="93" priority="34" stopIfTrue="1" operator="equal">
      <formula>0</formula>
    </cfRule>
  </conditionalFormatting>
  <conditionalFormatting sqref="Q13">
    <cfRule type="cellIs" dxfId="92" priority="33" stopIfTrue="1" operator="equal">
      <formula>0</formula>
    </cfRule>
  </conditionalFormatting>
  <conditionalFormatting sqref="Q22:Q24">
    <cfRule type="cellIs" dxfId="91" priority="32" stopIfTrue="1" operator="equal">
      <formula>0</formula>
    </cfRule>
  </conditionalFormatting>
  <conditionalFormatting sqref="Q21">
    <cfRule type="cellIs" dxfId="90" priority="31" stopIfTrue="1" operator="equal">
      <formula>0</formula>
    </cfRule>
  </conditionalFormatting>
  <conditionalFormatting sqref="Q30:Q32">
    <cfRule type="cellIs" dxfId="89" priority="30" stopIfTrue="1" operator="equal">
      <formula>0</formula>
    </cfRule>
  </conditionalFormatting>
  <conditionalFormatting sqref="Q29">
    <cfRule type="cellIs" dxfId="88" priority="29" stopIfTrue="1" operator="equal">
      <formula>0</formula>
    </cfRule>
  </conditionalFormatting>
  <conditionalFormatting sqref="Q38:Q40">
    <cfRule type="cellIs" dxfId="87" priority="28" stopIfTrue="1" operator="equal">
      <formula>0</formula>
    </cfRule>
  </conditionalFormatting>
  <conditionalFormatting sqref="Q37">
    <cfRule type="cellIs" dxfId="86" priority="27" stopIfTrue="1" operator="equal">
      <formula>0</formula>
    </cfRule>
  </conditionalFormatting>
  <conditionalFormatting sqref="Q46:Q48">
    <cfRule type="cellIs" dxfId="85" priority="26" stopIfTrue="1" operator="equal">
      <formula>0</formula>
    </cfRule>
  </conditionalFormatting>
  <conditionalFormatting sqref="Q45">
    <cfRule type="cellIs" dxfId="84" priority="25" stopIfTrue="1" operator="equal">
      <formula>0</formula>
    </cfRule>
  </conditionalFormatting>
  <conditionalFormatting sqref="Q54:Q56">
    <cfRule type="cellIs" dxfId="83" priority="24" stopIfTrue="1" operator="equal">
      <formula>0</formula>
    </cfRule>
  </conditionalFormatting>
  <conditionalFormatting sqref="Q53">
    <cfRule type="cellIs" dxfId="82" priority="23" stopIfTrue="1" operator="equal">
      <formula>0</formula>
    </cfRule>
  </conditionalFormatting>
  <conditionalFormatting sqref="Q62:Q64">
    <cfRule type="cellIs" dxfId="81" priority="22" stopIfTrue="1" operator="equal">
      <formula>0</formula>
    </cfRule>
  </conditionalFormatting>
  <conditionalFormatting sqref="Q61">
    <cfRule type="cellIs" dxfId="80" priority="21" stopIfTrue="1" operator="equal">
      <formula>0</formula>
    </cfRule>
  </conditionalFormatting>
  <conditionalFormatting sqref="Q70:Q72">
    <cfRule type="cellIs" dxfId="79" priority="20" stopIfTrue="1" operator="equal">
      <formula>0</formula>
    </cfRule>
  </conditionalFormatting>
  <conditionalFormatting sqref="Q69">
    <cfRule type="cellIs" dxfId="78" priority="19" stopIfTrue="1" operator="equal">
      <formula>0</formula>
    </cfRule>
  </conditionalFormatting>
  <conditionalFormatting sqref="Q78:Q80">
    <cfRule type="cellIs" dxfId="77" priority="18" stopIfTrue="1" operator="equal">
      <formula>0</formula>
    </cfRule>
  </conditionalFormatting>
  <conditionalFormatting sqref="Q77">
    <cfRule type="cellIs" dxfId="76" priority="17" stopIfTrue="1" operator="equal">
      <formula>0</formula>
    </cfRule>
  </conditionalFormatting>
  <conditionalFormatting sqref="Q86:Q88">
    <cfRule type="cellIs" dxfId="75" priority="16" stopIfTrue="1" operator="equal">
      <formula>0</formula>
    </cfRule>
  </conditionalFormatting>
  <conditionalFormatting sqref="Q85">
    <cfRule type="cellIs" dxfId="74" priority="15" stopIfTrue="1" operator="equal">
      <formula>0</formula>
    </cfRule>
  </conditionalFormatting>
  <conditionalFormatting sqref="Q94:Q96">
    <cfRule type="cellIs" dxfId="73" priority="14" stopIfTrue="1" operator="equal">
      <formula>0</formula>
    </cfRule>
  </conditionalFormatting>
  <conditionalFormatting sqref="Q93">
    <cfRule type="cellIs" dxfId="72" priority="13" stopIfTrue="1" operator="equal">
      <formula>0</formula>
    </cfRule>
  </conditionalFormatting>
  <conditionalFormatting sqref="Q102:Q104">
    <cfRule type="cellIs" dxfId="71" priority="12" stopIfTrue="1" operator="equal">
      <formula>0</formula>
    </cfRule>
  </conditionalFormatting>
  <conditionalFormatting sqref="Q101">
    <cfRule type="cellIs" dxfId="70" priority="11" stopIfTrue="1" operator="equal">
      <formula>0</formula>
    </cfRule>
  </conditionalFormatting>
  <conditionalFormatting sqref="Q110:Q112">
    <cfRule type="cellIs" dxfId="69" priority="10" stopIfTrue="1" operator="equal">
      <formula>0</formula>
    </cfRule>
  </conditionalFormatting>
  <conditionalFormatting sqref="Q109">
    <cfRule type="cellIs" dxfId="68" priority="9" stopIfTrue="1" operator="equal">
      <formula>0</formula>
    </cfRule>
  </conditionalFormatting>
  <conditionalFormatting sqref="Q118:Q120">
    <cfRule type="cellIs" dxfId="67" priority="8" stopIfTrue="1" operator="equal">
      <formula>0</formula>
    </cfRule>
  </conditionalFormatting>
  <conditionalFormatting sqref="Q117">
    <cfRule type="cellIs" dxfId="66" priority="7" stopIfTrue="1" operator="equal">
      <formula>0</formula>
    </cfRule>
  </conditionalFormatting>
  <conditionalFormatting sqref="Q126:Q128">
    <cfRule type="cellIs" dxfId="65" priority="6" stopIfTrue="1" operator="equal">
      <formula>0</formula>
    </cfRule>
  </conditionalFormatting>
  <conditionalFormatting sqref="Q125">
    <cfRule type="cellIs" dxfId="64" priority="5" stopIfTrue="1" operator="equal">
      <formula>0</formula>
    </cfRule>
  </conditionalFormatting>
  <conditionalFormatting sqref="Q134:Q136">
    <cfRule type="cellIs" dxfId="63" priority="4" stopIfTrue="1" operator="equal">
      <formula>0</formula>
    </cfRule>
  </conditionalFormatting>
  <conditionalFormatting sqref="Q133">
    <cfRule type="cellIs" dxfId="62" priority="3" stopIfTrue="1" operator="equal">
      <formula>0</formula>
    </cfRule>
  </conditionalFormatting>
  <conditionalFormatting sqref="Q142:Q144">
    <cfRule type="cellIs" dxfId="61" priority="2" stopIfTrue="1" operator="equal">
      <formula>0</formula>
    </cfRule>
  </conditionalFormatting>
  <conditionalFormatting sqref="Q141">
    <cfRule type="cellIs" dxfId="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tabSelected="1" view="pageBreakPreview" topLeftCell="A4" zoomScale="70" zoomScaleNormal="50" zoomScaleSheetLayoutView="70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12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14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60"/>
      <c r="E8" s="161"/>
      <c r="F8" s="161"/>
      <c r="G8" s="162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x14ac:dyDescent="0.2">
      <c r="A12" s="62"/>
      <c r="C12" s="61"/>
      <c r="I12" s="70"/>
      <c r="J12" s="53"/>
      <c r="K12" s="53"/>
      <c r="L12" s="53"/>
      <c r="M12" s="53"/>
    </row>
    <row r="13" spans="1:25" ht="33" customHeight="1" x14ac:dyDescent="0.2">
      <c r="A13" s="62"/>
      <c r="B13" s="60"/>
      <c r="C13" s="61"/>
      <c r="D13" s="53"/>
      <c r="E13" s="53"/>
      <c r="F13" s="53"/>
      <c r="G13" s="53"/>
      <c r="H13" s="53"/>
      <c r="J13" s="139" t="s">
        <v>56</v>
      </c>
      <c r="K13" s="140"/>
      <c r="L13" s="140"/>
      <c r="M13" s="141"/>
      <c r="N13" s="66">
        <v>2</v>
      </c>
    </row>
    <row r="14" spans="1:25" ht="33" customHeight="1" thickBot="1" x14ac:dyDescent="0.25">
      <c r="A14" s="62"/>
      <c r="B14" s="60"/>
      <c r="C14" s="61"/>
      <c r="D14" s="53"/>
      <c r="E14" s="53"/>
      <c r="F14" s="53"/>
      <c r="G14" s="53"/>
      <c r="H14" s="53"/>
      <c r="J14" s="225" t="s">
        <v>54</v>
      </c>
      <c r="K14" s="144"/>
      <c r="L14" s="144"/>
      <c r="M14" s="226"/>
      <c r="N14" s="66">
        <v>3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60"/>
      <c r="E18" s="161"/>
      <c r="F18" s="161"/>
      <c r="G18" s="162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60"/>
      <c r="E19" s="161"/>
      <c r="F19" s="161"/>
      <c r="G19" s="162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G20" s="57">
        <v>3</v>
      </c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x14ac:dyDescent="0.2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thickBot="1" x14ac:dyDescent="0.25">
      <c r="B23" s="60"/>
      <c r="C23" s="61"/>
      <c r="D23" s="53"/>
      <c r="E23" s="53"/>
      <c r="F23" s="53"/>
      <c r="G23" s="53"/>
      <c r="H23" s="53"/>
      <c r="I23" s="64"/>
      <c r="P23" s="225" t="s">
        <v>54</v>
      </c>
      <c r="Q23" s="144"/>
      <c r="R23" s="144"/>
      <c r="S23" s="226"/>
      <c r="T23" s="66">
        <v>0</v>
      </c>
    </row>
    <row r="24" spans="1:25" ht="33" customHeight="1" thickBot="1" x14ac:dyDescent="0.25">
      <c r="B24" s="60"/>
      <c r="C24" s="61"/>
      <c r="D24" s="53"/>
      <c r="E24" s="53"/>
      <c r="F24" s="53"/>
      <c r="G24" s="53"/>
      <c r="H24" s="53"/>
      <c r="I24" s="64"/>
      <c r="P24" s="229" t="s">
        <v>59</v>
      </c>
      <c r="Q24" s="230"/>
      <c r="R24" s="230"/>
      <c r="S24" s="231"/>
      <c r="T24" s="66">
        <v>3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60"/>
      <c r="E28" s="161"/>
      <c r="F28" s="161"/>
      <c r="G28" s="162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60"/>
      <c r="E29" s="161"/>
      <c r="F29" s="161"/>
      <c r="G29" s="162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thickBot="1" x14ac:dyDescent="0.25">
      <c r="A32" s="62"/>
      <c r="B32" s="60"/>
      <c r="C32" s="61"/>
      <c r="I32" s="70"/>
      <c r="J32" s="53"/>
      <c r="K32" s="53"/>
      <c r="L32" s="53"/>
      <c r="O32" s="71"/>
    </row>
    <row r="33" spans="1:25" ht="33" customHeight="1" x14ac:dyDescent="0.2">
      <c r="A33" s="62"/>
      <c r="B33" s="60"/>
      <c r="C33" s="61"/>
      <c r="J33" s="135" t="s">
        <v>53</v>
      </c>
      <c r="K33" s="136"/>
      <c r="L33" s="136"/>
      <c r="M33" s="137"/>
      <c r="N33" s="66">
        <v>0</v>
      </c>
    </row>
    <row r="34" spans="1:25" ht="33" customHeight="1" thickBot="1" x14ac:dyDescent="0.25">
      <c r="A34" s="62"/>
      <c r="B34" s="60"/>
      <c r="C34" s="61"/>
      <c r="J34" s="225" t="s">
        <v>59</v>
      </c>
      <c r="K34" s="144"/>
      <c r="L34" s="144"/>
      <c r="M34" s="226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60"/>
      <c r="E39" s="161"/>
      <c r="F39" s="161"/>
      <c r="G39" s="162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3" zoomScale="55" zoomScaleNormal="50" zoomScaleSheetLayoutView="55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12</v>
      </c>
      <c r="I1" s="126"/>
      <c r="J1" s="126"/>
      <c r="K1" s="126"/>
      <c r="L1" s="126"/>
      <c r="M1" s="126" t="s">
        <v>13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39" t="s">
        <v>22</v>
      </c>
      <c r="E8" s="140"/>
      <c r="F8" s="140"/>
      <c r="G8" s="141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 t="s">
        <v>16</v>
      </c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x14ac:dyDescent="0.2">
      <c r="A12" s="62"/>
      <c r="C12" s="61"/>
      <c r="I12" s="70"/>
      <c r="J12" s="53"/>
      <c r="K12" s="53"/>
      <c r="L12" s="53"/>
      <c r="M12" s="53"/>
    </row>
    <row r="13" spans="1:25" ht="33" customHeight="1" thickBot="1" x14ac:dyDescent="0.25">
      <c r="A13" s="62"/>
      <c r="B13" s="60"/>
      <c r="C13" s="61"/>
      <c r="D13" s="53"/>
      <c r="E13" s="53"/>
      <c r="F13" s="53"/>
      <c r="G13" s="53"/>
      <c r="H13" s="53"/>
      <c r="J13" s="139" t="s">
        <v>22</v>
      </c>
      <c r="K13" s="140"/>
      <c r="L13" s="140"/>
      <c r="M13" s="141"/>
      <c r="N13" s="66">
        <v>0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5" t="s">
        <v>19</v>
      </c>
      <c r="K14" s="136"/>
      <c r="L14" s="136"/>
      <c r="M14" s="137"/>
      <c r="N14" s="66">
        <v>3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thickBot="1" x14ac:dyDescent="0.25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35" t="s">
        <v>19</v>
      </c>
      <c r="E18" s="136"/>
      <c r="F18" s="136"/>
      <c r="G18" s="137"/>
      <c r="H18" s="66">
        <v>3</v>
      </c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9" t="s">
        <v>21</v>
      </c>
      <c r="E19" s="140"/>
      <c r="F19" s="140"/>
      <c r="G19" s="141"/>
      <c r="H19" s="66">
        <v>2</v>
      </c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x14ac:dyDescent="0.2">
      <c r="B23" s="60"/>
      <c r="C23" s="61"/>
      <c r="D23" s="53"/>
      <c r="E23" s="53"/>
      <c r="F23" s="53"/>
      <c r="G23" s="53"/>
      <c r="H23" s="53"/>
      <c r="I23" s="64"/>
      <c r="P23" s="135" t="s">
        <v>19</v>
      </c>
      <c r="Q23" s="136"/>
      <c r="R23" s="136"/>
      <c r="S23" s="137"/>
      <c r="T23" s="66">
        <v>1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63" t="s">
        <v>20</v>
      </c>
      <c r="Q24" s="164"/>
      <c r="R24" s="164"/>
      <c r="S24" s="165"/>
      <c r="T24" s="66">
        <v>3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thickBot="1" x14ac:dyDescent="0.25">
      <c r="A28" s="65" t="s">
        <v>42</v>
      </c>
      <c r="B28" s="60">
        <v>5</v>
      </c>
      <c r="C28" s="61"/>
      <c r="D28" s="139" t="s">
        <v>20</v>
      </c>
      <c r="E28" s="140"/>
      <c r="F28" s="140"/>
      <c r="G28" s="141"/>
      <c r="H28" s="66">
        <v>3</v>
      </c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5" t="s">
        <v>17</v>
      </c>
      <c r="E29" s="136"/>
      <c r="F29" s="136"/>
      <c r="G29" s="137"/>
      <c r="H29" s="66">
        <v>0</v>
      </c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39" t="s">
        <v>20</v>
      </c>
      <c r="K33" s="140"/>
      <c r="L33" s="140"/>
      <c r="M33" s="141"/>
      <c r="N33" s="66">
        <v>3</v>
      </c>
    </row>
    <row r="34" spans="1:25" ht="33" customHeight="1" x14ac:dyDescent="0.2">
      <c r="A34" s="62"/>
      <c r="B34" s="60"/>
      <c r="C34" s="61"/>
      <c r="J34" s="135" t="s">
        <v>18</v>
      </c>
      <c r="K34" s="136"/>
      <c r="L34" s="136"/>
      <c r="M34" s="137"/>
      <c r="N34" s="66">
        <v>0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thickBot="1" x14ac:dyDescent="0.25">
      <c r="A38" s="62"/>
      <c r="B38" s="60">
        <v>7</v>
      </c>
      <c r="C38" s="61"/>
      <c r="D38" s="160" t="s">
        <v>16</v>
      </c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5" t="s">
        <v>18</v>
      </c>
      <c r="E39" s="136"/>
      <c r="F39" s="136"/>
      <c r="G39" s="137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45" priority="10" stopIfTrue="1">
      <formula>H9&gt;H8</formula>
    </cfRule>
  </conditionalFormatting>
  <conditionalFormatting sqref="H8">
    <cfRule type="expression" dxfId="444" priority="11" stopIfTrue="1">
      <formula>H8&gt;H9</formula>
    </cfRule>
  </conditionalFormatting>
  <conditionalFormatting sqref="H19">
    <cfRule type="expression" dxfId="443" priority="8" stopIfTrue="1">
      <formula>H19&gt;H18</formula>
    </cfRule>
  </conditionalFormatting>
  <conditionalFormatting sqref="H18">
    <cfRule type="expression" dxfId="442" priority="9" stopIfTrue="1">
      <formula>H18&gt;H19</formula>
    </cfRule>
  </conditionalFormatting>
  <conditionalFormatting sqref="H29">
    <cfRule type="expression" dxfId="441" priority="6" stopIfTrue="1">
      <formula>H29&gt;H28</formula>
    </cfRule>
  </conditionalFormatting>
  <conditionalFormatting sqref="H28">
    <cfRule type="expression" dxfId="440" priority="7" stopIfTrue="1">
      <formula>H28&gt;H29</formula>
    </cfRule>
  </conditionalFormatting>
  <conditionalFormatting sqref="H39">
    <cfRule type="expression" dxfId="439" priority="4" stopIfTrue="1">
      <formula>H39&gt;H38</formula>
    </cfRule>
  </conditionalFormatting>
  <conditionalFormatting sqref="H38">
    <cfRule type="expression" dxfId="438" priority="5" stopIfTrue="1">
      <formula>H38&gt;H39</formula>
    </cfRule>
  </conditionalFormatting>
  <conditionalFormatting sqref="N14">
    <cfRule type="expression" dxfId="437" priority="3" stopIfTrue="1">
      <formula>N14&gt;N15</formula>
    </cfRule>
  </conditionalFormatting>
  <conditionalFormatting sqref="T24">
    <cfRule type="expression" dxfId="436" priority="2" stopIfTrue="1">
      <formula>T24&gt;T25</formula>
    </cfRule>
  </conditionalFormatting>
  <conditionalFormatting sqref="N34">
    <cfRule type="expression" dxfId="435" priority="1" stopIfTrue="1">
      <formula>N34&gt;N35</formula>
    </cfRule>
  </conditionalFormatting>
  <conditionalFormatting sqref="N33 T23 N13">
    <cfRule type="expression" dxfId="43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tabSelected="1" view="pageBreakPreview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14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thickBot="1" x14ac:dyDescent="0.35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225" t="s">
        <v>54</v>
      </c>
      <c r="I5" s="144"/>
      <c r="J5" s="144"/>
      <c r="K5" s="226"/>
      <c r="L5" s="25"/>
      <c r="M5" s="26">
        <v>3</v>
      </c>
      <c r="N5" s="26">
        <v>3</v>
      </c>
      <c r="O5" s="27"/>
      <c r="P5" s="133"/>
      <c r="Q5" s="28">
        <v>4</v>
      </c>
      <c r="R5" s="29">
        <v>1</v>
      </c>
    </row>
    <row r="6" spans="1:20" ht="18" customHeight="1" thickBot="1" x14ac:dyDescent="0.35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222" t="s">
        <v>58</v>
      </c>
      <c r="I6" s="223"/>
      <c r="J6" s="223"/>
      <c r="K6" s="224"/>
      <c r="L6" s="33">
        <v>2</v>
      </c>
      <c r="M6" s="34"/>
      <c r="N6" s="35">
        <v>3</v>
      </c>
      <c r="O6" s="36"/>
      <c r="P6" s="133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227" t="s">
        <v>55</v>
      </c>
      <c r="I7" s="140"/>
      <c r="J7" s="140"/>
      <c r="K7" s="228"/>
      <c r="L7" s="33">
        <v>1</v>
      </c>
      <c r="M7" s="35">
        <v>0</v>
      </c>
      <c r="N7" s="34"/>
      <c r="O7" s="36"/>
      <c r="P7" s="133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thickBot="1" x14ac:dyDescent="0.35">
      <c r="B13" s="21" t="str">
        <f>IF(H16="BYE","X","2-4")</f>
        <v>X</v>
      </c>
      <c r="C13" s="129"/>
      <c r="D13" s="22"/>
      <c r="E13" s="23">
        <f>E12</f>
        <v>0</v>
      </c>
      <c r="F13" s="14"/>
      <c r="G13" s="113">
        <v>1</v>
      </c>
      <c r="H13" s="139" t="s">
        <v>56</v>
      </c>
      <c r="I13" s="140"/>
      <c r="J13" s="140"/>
      <c r="K13" s="141"/>
      <c r="L13" s="116"/>
      <c r="M13" s="26">
        <v>1</v>
      </c>
      <c r="N13" s="26">
        <v>3</v>
      </c>
      <c r="O13" s="27"/>
      <c r="P13" s="133"/>
      <c r="Q13" s="28">
        <v>3</v>
      </c>
      <c r="R13" s="29">
        <v>2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114">
        <v>2</v>
      </c>
      <c r="H14" s="135" t="s">
        <v>53</v>
      </c>
      <c r="I14" s="136"/>
      <c r="J14" s="136"/>
      <c r="K14" s="137"/>
      <c r="L14" s="117">
        <v>3</v>
      </c>
      <c r="M14" s="34"/>
      <c r="N14" s="35">
        <v>3</v>
      </c>
      <c r="O14" s="36"/>
      <c r="P14" s="133"/>
      <c r="Q14" s="37">
        <v>4</v>
      </c>
      <c r="R14" s="38">
        <v>1</v>
      </c>
    </row>
    <row r="15" spans="1:20" ht="18" customHeight="1" x14ac:dyDescent="0.3">
      <c r="B15" s="39" t="str">
        <f>IF(H16="BYE","X","3-4")</f>
        <v>X</v>
      </c>
      <c r="C15" s="129"/>
      <c r="D15" s="22"/>
      <c r="E15" s="23">
        <f>E12</f>
        <v>0</v>
      </c>
      <c r="F15" s="14"/>
      <c r="G15" s="114">
        <v>3</v>
      </c>
      <c r="H15" s="139" t="s">
        <v>57</v>
      </c>
      <c r="I15" s="140"/>
      <c r="J15" s="140"/>
      <c r="K15" s="141"/>
      <c r="L15" s="117">
        <v>1</v>
      </c>
      <c r="M15" s="35">
        <v>1</v>
      </c>
      <c r="N15" s="34"/>
      <c r="O15" s="36"/>
      <c r="P15" s="133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38">
        <f>C12</f>
        <v>0</v>
      </c>
      <c r="D16" s="31"/>
      <c r="E16" s="23">
        <f>E12</f>
        <v>0</v>
      </c>
      <c r="F16" s="14"/>
      <c r="G16" s="115">
        <v>4</v>
      </c>
      <c r="H16" s="143" t="s">
        <v>16</v>
      </c>
      <c r="I16" s="144"/>
      <c r="J16" s="144"/>
      <c r="K16" s="145"/>
      <c r="L16" s="118"/>
      <c r="M16" s="43"/>
      <c r="N16" s="43"/>
      <c r="O16" s="44"/>
      <c r="P16" s="134"/>
      <c r="Q16" s="45"/>
      <c r="R16" s="46"/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5"/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/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/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7" priority="36" stopIfTrue="1" operator="equal">
      <formula>0</formula>
    </cfRule>
  </conditionalFormatting>
  <conditionalFormatting sqref="Q5">
    <cfRule type="cellIs" dxfId="46" priority="35" stopIfTrue="1" operator="equal">
      <formula>0</formula>
    </cfRule>
  </conditionalFormatting>
  <conditionalFormatting sqref="Q14:Q16">
    <cfRule type="cellIs" dxfId="45" priority="34" stopIfTrue="1" operator="equal">
      <formula>0</formula>
    </cfRule>
  </conditionalFormatting>
  <conditionalFormatting sqref="Q13">
    <cfRule type="cellIs" dxfId="44" priority="33" stopIfTrue="1" operator="equal">
      <formula>0</formula>
    </cfRule>
  </conditionalFormatting>
  <conditionalFormatting sqref="Q22:Q24">
    <cfRule type="cellIs" dxfId="43" priority="32" stopIfTrue="1" operator="equal">
      <formula>0</formula>
    </cfRule>
  </conditionalFormatting>
  <conditionalFormatting sqref="Q21">
    <cfRule type="cellIs" dxfId="42" priority="31" stopIfTrue="1" operator="equal">
      <formula>0</formula>
    </cfRule>
  </conditionalFormatting>
  <conditionalFormatting sqref="Q30:Q32">
    <cfRule type="cellIs" dxfId="41" priority="30" stopIfTrue="1" operator="equal">
      <formula>0</formula>
    </cfRule>
  </conditionalFormatting>
  <conditionalFormatting sqref="Q29">
    <cfRule type="cellIs" dxfId="40" priority="29" stopIfTrue="1" operator="equal">
      <formula>0</formula>
    </cfRule>
  </conditionalFormatting>
  <conditionalFormatting sqref="Q38:Q40">
    <cfRule type="cellIs" dxfId="39" priority="28" stopIfTrue="1" operator="equal">
      <formula>0</formula>
    </cfRule>
  </conditionalFormatting>
  <conditionalFormatting sqref="Q37">
    <cfRule type="cellIs" dxfId="38" priority="27" stopIfTrue="1" operator="equal">
      <formula>0</formula>
    </cfRule>
  </conditionalFormatting>
  <conditionalFormatting sqref="Q46:Q48">
    <cfRule type="cellIs" dxfId="37" priority="26" stopIfTrue="1" operator="equal">
      <formula>0</formula>
    </cfRule>
  </conditionalFormatting>
  <conditionalFormatting sqref="Q45">
    <cfRule type="cellIs" dxfId="36" priority="25" stopIfTrue="1" operator="equal">
      <formula>0</formula>
    </cfRule>
  </conditionalFormatting>
  <conditionalFormatting sqref="Q54:Q56">
    <cfRule type="cellIs" dxfId="35" priority="24" stopIfTrue="1" operator="equal">
      <formula>0</formula>
    </cfRule>
  </conditionalFormatting>
  <conditionalFormatting sqref="Q53">
    <cfRule type="cellIs" dxfId="34" priority="23" stopIfTrue="1" operator="equal">
      <formula>0</formula>
    </cfRule>
  </conditionalFormatting>
  <conditionalFormatting sqref="Q62:Q64">
    <cfRule type="cellIs" dxfId="33" priority="22" stopIfTrue="1" operator="equal">
      <formula>0</formula>
    </cfRule>
  </conditionalFormatting>
  <conditionalFormatting sqref="Q61">
    <cfRule type="cellIs" dxfId="32" priority="21" stopIfTrue="1" operator="equal">
      <formula>0</formula>
    </cfRule>
  </conditionalFormatting>
  <conditionalFormatting sqref="Q70:Q72">
    <cfRule type="cellIs" dxfId="31" priority="20" stopIfTrue="1" operator="equal">
      <formula>0</formula>
    </cfRule>
  </conditionalFormatting>
  <conditionalFormatting sqref="Q69">
    <cfRule type="cellIs" dxfId="30" priority="19" stopIfTrue="1" operator="equal">
      <formula>0</formula>
    </cfRule>
  </conditionalFormatting>
  <conditionalFormatting sqref="Q78:Q80">
    <cfRule type="cellIs" dxfId="29" priority="18" stopIfTrue="1" operator="equal">
      <formula>0</formula>
    </cfRule>
  </conditionalFormatting>
  <conditionalFormatting sqref="Q77">
    <cfRule type="cellIs" dxfId="28" priority="17" stopIfTrue="1" operator="equal">
      <formula>0</formula>
    </cfRule>
  </conditionalFormatting>
  <conditionalFormatting sqref="Q86:Q88">
    <cfRule type="cellIs" dxfId="27" priority="16" stopIfTrue="1" operator="equal">
      <formula>0</formula>
    </cfRule>
  </conditionalFormatting>
  <conditionalFormatting sqref="Q85">
    <cfRule type="cellIs" dxfId="26" priority="15" stopIfTrue="1" operator="equal">
      <formula>0</formula>
    </cfRule>
  </conditionalFormatting>
  <conditionalFormatting sqref="Q94:Q96">
    <cfRule type="cellIs" dxfId="25" priority="14" stopIfTrue="1" operator="equal">
      <formula>0</formula>
    </cfRule>
  </conditionalFormatting>
  <conditionalFormatting sqref="Q93">
    <cfRule type="cellIs" dxfId="24" priority="13" stopIfTrue="1" operator="equal">
      <formula>0</formula>
    </cfRule>
  </conditionalFormatting>
  <conditionalFormatting sqref="Q102:Q104">
    <cfRule type="cellIs" dxfId="23" priority="12" stopIfTrue="1" operator="equal">
      <formula>0</formula>
    </cfRule>
  </conditionalFormatting>
  <conditionalFormatting sqref="Q101">
    <cfRule type="cellIs" dxfId="22" priority="11" stopIfTrue="1" operator="equal">
      <formula>0</formula>
    </cfRule>
  </conditionalFormatting>
  <conditionalFormatting sqref="Q110:Q112">
    <cfRule type="cellIs" dxfId="21" priority="10" stopIfTrue="1" operator="equal">
      <formula>0</formula>
    </cfRule>
  </conditionalFormatting>
  <conditionalFormatting sqref="Q109">
    <cfRule type="cellIs" dxfId="20" priority="9" stopIfTrue="1" operator="equal">
      <formula>0</formula>
    </cfRule>
  </conditionalFormatting>
  <conditionalFormatting sqref="Q118:Q120">
    <cfRule type="cellIs" dxfId="19" priority="8" stopIfTrue="1" operator="equal">
      <formula>0</formula>
    </cfRule>
  </conditionalFormatting>
  <conditionalFormatting sqref="Q117">
    <cfRule type="cellIs" dxfId="18" priority="7" stopIfTrue="1" operator="equal">
      <formula>0</formula>
    </cfRule>
  </conditionalFormatting>
  <conditionalFormatting sqref="Q126:Q128">
    <cfRule type="cellIs" dxfId="17" priority="6" stopIfTrue="1" operator="equal">
      <formula>0</formula>
    </cfRule>
  </conditionalFormatting>
  <conditionalFormatting sqref="Q125">
    <cfRule type="cellIs" dxfId="16" priority="5" stopIfTrue="1" operator="equal">
      <formula>0</formula>
    </cfRule>
  </conditionalFormatting>
  <conditionalFormatting sqref="Q134:Q136">
    <cfRule type="cellIs" dxfId="15" priority="4" stopIfTrue="1" operator="equal">
      <formula>0</formula>
    </cfRule>
  </conditionalFormatting>
  <conditionalFormatting sqref="Q133">
    <cfRule type="cellIs" dxfId="14" priority="3" stopIfTrue="1" operator="equal">
      <formula>0</formula>
    </cfRule>
  </conditionalFormatting>
  <conditionalFormatting sqref="Q142:Q144">
    <cfRule type="cellIs" dxfId="13" priority="2" stopIfTrue="1" operator="equal">
      <formula>0</formula>
    </cfRule>
  </conditionalFormatting>
  <conditionalFormatting sqref="Q141">
    <cfRule type="cellIs" dxfId="1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tabSelected="1" view="pageBreakPreview" topLeftCell="A14" zoomScale="70" zoomScaleNormal="50" zoomScaleSheetLayoutView="70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85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14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60"/>
      <c r="E8" s="161"/>
      <c r="F8" s="161"/>
      <c r="G8" s="162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x14ac:dyDescent="0.2">
      <c r="A12" s="62"/>
      <c r="C12" s="61"/>
      <c r="I12" s="70"/>
      <c r="J12" s="53"/>
      <c r="K12" s="53"/>
      <c r="L12" s="53"/>
      <c r="M12" s="53"/>
    </row>
    <row r="13" spans="1:25" ht="33" customHeight="1" thickBot="1" x14ac:dyDescent="0.25">
      <c r="A13" s="62"/>
      <c r="B13" s="60"/>
      <c r="C13" s="61"/>
      <c r="D13" s="53"/>
      <c r="E13" s="53"/>
      <c r="F13" s="53"/>
      <c r="G13" s="53"/>
      <c r="H13" s="53"/>
      <c r="J13" s="225" t="s">
        <v>54</v>
      </c>
      <c r="K13" s="144"/>
      <c r="L13" s="144"/>
      <c r="M13" s="226"/>
      <c r="N13" s="66">
        <v>3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9" t="s">
        <v>56</v>
      </c>
      <c r="K14" s="140"/>
      <c r="L14" s="140"/>
      <c r="M14" s="141"/>
      <c r="N14" s="66">
        <v>2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60"/>
      <c r="E18" s="161"/>
      <c r="F18" s="161"/>
      <c r="G18" s="162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60"/>
      <c r="E19" s="161"/>
      <c r="F19" s="161"/>
      <c r="G19" s="162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G20" s="57">
        <v>3</v>
      </c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x14ac:dyDescent="0.2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thickBot="1" x14ac:dyDescent="0.25">
      <c r="B23" s="60"/>
      <c r="C23" s="61"/>
      <c r="D23" s="53"/>
      <c r="E23" s="53"/>
      <c r="F23" s="53"/>
      <c r="G23" s="53"/>
      <c r="H23" s="53"/>
      <c r="I23" s="64"/>
      <c r="P23" s="225" t="s">
        <v>54</v>
      </c>
      <c r="Q23" s="144"/>
      <c r="R23" s="144"/>
      <c r="S23" s="226"/>
      <c r="T23" s="66">
        <v>1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72" t="s">
        <v>53</v>
      </c>
      <c r="Q24" s="173"/>
      <c r="R24" s="173"/>
      <c r="S24" s="174"/>
      <c r="T24" s="66">
        <v>3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x14ac:dyDescent="0.2">
      <c r="A28" s="65" t="s">
        <v>42</v>
      </c>
      <c r="B28" s="60">
        <v>5</v>
      </c>
      <c r="C28" s="61"/>
      <c r="D28" s="160"/>
      <c r="E28" s="161"/>
      <c r="F28" s="161"/>
      <c r="G28" s="162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60"/>
      <c r="E29" s="161"/>
      <c r="F29" s="161"/>
      <c r="G29" s="162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thickBot="1" x14ac:dyDescent="0.25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222" t="s">
        <v>58</v>
      </c>
      <c r="K33" s="223"/>
      <c r="L33" s="223"/>
      <c r="M33" s="224"/>
      <c r="N33" s="66">
        <v>1</v>
      </c>
    </row>
    <row r="34" spans="1:25" ht="33" customHeight="1" x14ac:dyDescent="0.2">
      <c r="A34" s="62"/>
      <c r="B34" s="60"/>
      <c r="C34" s="61"/>
      <c r="J34" s="135" t="s">
        <v>53</v>
      </c>
      <c r="K34" s="136"/>
      <c r="L34" s="136"/>
      <c r="M34" s="137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60"/>
      <c r="E39" s="161"/>
      <c r="F39" s="161"/>
      <c r="G39" s="162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3:E3"/>
    <mergeCell ref="D8:G8"/>
    <mergeCell ref="D9:G9"/>
    <mergeCell ref="J13:M13"/>
    <mergeCell ref="J14:M14"/>
    <mergeCell ref="D18:G18"/>
    <mergeCell ref="D19:G19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86" zoomScaleNormal="100" zoomScaleSheetLayoutView="86" workbookViewId="0">
      <selection activeCell="D24" sqref="D24"/>
    </sheetView>
  </sheetViews>
  <sheetFormatPr defaultRowHeight="12.75" x14ac:dyDescent="0.2"/>
  <sheetData>
    <row r="1" spans="1:11" x14ac:dyDescent="0.2">
      <c r="A1" s="247" t="s">
        <v>86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1" x14ac:dyDescent="0.2">
      <c r="A2" s="250"/>
      <c r="B2" s="251"/>
      <c r="C2" s="251"/>
      <c r="D2" s="251"/>
      <c r="E2" s="251"/>
      <c r="F2" s="251"/>
      <c r="G2" s="251"/>
      <c r="H2" s="251"/>
      <c r="I2" s="251"/>
      <c r="J2" s="252"/>
    </row>
    <row r="3" spans="1:11" x14ac:dyDescent="0.2">
      <c r="A3" s="234" t="s">
        <v>87</v>
      </c>
      <c r="B3" s="235"/>
      <c r="C3" s="235"/>
      <c r="D3" s="235"/>
      <c r="E3" s="240" t="s">
        <v>88</v>
      </c>
      <c r="F3" s="240"/>
      <c r="G3" s="240" t="s">
        <v>89</v>
      </c>
      <c r="H3" s="240"/>
      <c r="I3" s="240" t="s">
        <v>90</v>
      </c>
      <c r="J3" s="241"/>
      <c r="K3" s="120" t="s">
        <v>93</v>
      </c>
    </row>
    <row r="4" spans="1:11" ht="18" x14ac:dyDescent="0.2">
      <c r="A4" s="232" t="s">
        <v>25</v>
      </c>
      <c r="B4" s="233"/>
      <c r="C4" s="233"/>
      <c r="D4" s="233"/>
      <c r="E4" s="241">
        <v>4</v>
      </c>
      <c r="F4" s="242"/>
      <c r="G4" s="241">
        <v>13</v>
      </c>
      <c r="H4" s="242"/>
      <c r="I4" s="241">
        <v>9</v>
      </c>
      <c r="J4" s="244"/>
      <c r="K4" s="119">
        <f>E4+G4+I4</f>
        <v>26</v>
      </c>
    </row>
    <row r="5" spans="1:11" ht="18" x14ac:dyDescent="0.2">
      <c r="A5" s="232" t="s">
        <v>21</v>
      </c>
      <c r="B5" s="233"/>
      <c r="C5" s="233"/>
      <c r="D5" s="233"/>
      <c r="E5" s="241">
        <v>6</v>
      </c>
      <c r="F5" s="242"/>
      <c r="G5" s="241">
        <v>6</v>
      </c>
      <c r="H5" s="242"/>
      <c r="I5" s="241"/>
      <c r="J5" s="244"/>
      <c r="K5" s="119">
        <f t="shared" ref="K5:K10" si="0">E5+G5+I5</f>
        <v>12</v>
      </c>
    </row>
    <row r="6" spans="1:11" ht="18" x14ac:dyDescent="0.2">
      <c r="A6" s="232" t="s">
        <v>22</v>
      </c>
      <c r="B6" s="233"/>
      <c r="C6" s="233"/>
      <c r="D6" s="233"/>
      <c r="E6" s="241">
        <v>9</v>
      </c>
      <c r="F6" s="242"/>
      <c r="G6" s="241">
        <v>6</v>
      </c>
      <c r="H6" s="242"/>
      <c r="I6" s="241">
        <v>9</v>
      </c>
      <c r="J6" s="244"/>
      <c r="K6" s="119">
        <f t="shared" si="0"/>
        <v>24</v>
      </c>
    </row>
    <row r="7" spans="1:11" ht="18" x14ac:dyDescent="0.2">
      <c r="A7" s="232" t="s">
        <v>17</v>
      </c>
      <c r="B7" s="233"/>
      <c r="C7" s="233"/>
      <c r="D7" s="233"/>
      <c r="E7" s="241">
        <v>6</v>
      </c>
      <c r="F7" s="242"/>
      <c r="G7" s="241">
        <v>9</v>
      </c>
      <c r="H7" s="242"/>
      <c r="I7" s="241">
        <v>13</v>
      </c>
      <c r="J7" s="244"/>
      <c r="K7" s="119">
        <f t="shared" si="0"/>
        <v>28</v>
      </c>
    </row>
    <row r="8" spans="1:11" ht="18" x14ac:dyDescent="0.2">
      <c r="A8" s="232" t="s">
        <v>18</v>
      </c>
      <c r="B8" s="233"/>
      <c r="C8" s="233"/>
      <c r="D8" s="233"/>
      <c r="E8" s="241">
        <v>9</v>
      </c>
      <c r="F8" s="242"/>
      <c r="G8" s="241">
        <v>9</v>
      </c>
      <c r="H8" s="242"/>
      <c r="I8" s="241">
        <v>13</v>
      </c>
      <c r="J8" s="244"/>
      <c r="K8" s="119">
        <f t="shared" si="0"/>
        <v>31</v>
      </c>
    </row>
    <row r="9" spans="1:11" ht="18" x14ac:dyDescent="0.2">
      <c r="A9" s="232" t="s">
        <v>24</v>
      </c>
      <c r="B9" s="233"/>
      <c r="C9" s="233"/>
      <c r="D9" s="233"/>
      <c r="E9" s="241">
        <v>4</v>
      </c>
      <c r="F9" s="242"/>
      <c r="G9" s="241">
        <v>4</v>
      </c>
      <c r="H9" s="242"/>
      <c r="I9" s="241"/>
      <c r="J9" s="244"/>
      <c r="K9" s="119">
        <f t="shared" si="0"/>
        <v>8</v>
      </c>
    </row>
    <row r="10" spans="1:11" ht="18" x14ac:dyDescent="0.2">
      <c r="A10" s="232" t="s">
        <v>23</v>
      </c>
      <c r="B10" s="233"/>
      <c r="C10" s="233"/>
      <c r="D10" s="233"/>
      <c r="E10" s="241">
        <v>4</v>
      </c>
      <c r="F10" s="242"/>
      <c r="G10" s="241">
        <v>4</v>
      </c>
      <c r="H10" s="242"/>
      <c r="I10" s="241"/>
      <c r="J10" s="244"/>
      <c r="K10" s="119">
        <f t="shared" si="0"/>
        <v>8</v>
      </c>
    </row>
    <row r="11" spans="1:1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3"/>
    </row>
    <row r="12" spans="1:11" x14ac:dyDescent="0.2">
      <c r="A12" s="235" t="s">
        <v>91</v>
      </c>
      <c r="B12" s="235"/>
      <c r="C12" s="235"/>
      <c r="D12" s="235"/>
      <c r="E12" s="242" t="s">
        <v>88</v>
      </c>
      <c r="F12" s="240"/>
      <c r="G12" s="240" t="s">
        <v>89</v>
      </c>
      <c r="H12" s="240"/>
      <c r="I12" s="240" t="s">
        <v>90</v>
      </c>
      <c r="J12" s="241"/>
      <c r="K12" s="120" t="s">
        <v>93</v>
      </c>
    </row>
    <row r="13" spans="1:11" ht="18" x14ac:dyDescent="0.2">
      <c r="A13" s="236" t="s">
        <v>32</v>
      </c>
      <c r="B13" s="237"/>
      <c r="C13" s="237"/>
      <c r="D13" s="237"/>
      <c r="E13" s="241">
        <v>6</v>
      </c>
      <c r="F13" s="242"/>
      <c r="G13" s="241">
        <v>13</v>
      </c>
      <c r="H13" s="242"/>
      <c r="I13" s="241"/>
      <c r="J13" s="244"/>
      <c r="K13" s="119">
        <f t="shared" ref="K13:K22" si="1">E13+G13+I13</f>
        <v>19</v>
      </c>
    </row>
    <row r="14" spans="1:11" ht="18" x14ac:dyDescent="0.2">
      <c r="A14" s="232" t="s">
        <v>34</v>
      </c>
      <c r="B14" s="233"/>
      <c r="C14" s="233"/>
      <c r="D14" s="233"/>
      <c r="E14" s="241">
        <v>3</v>
      </c>
      <c r="F14" s="242"/>
      <c r="G14" s="241">
        <v>4</v>
      </c>
      <c r="H14" s="242"/>
      <c r="I14" s="241"/>
      <c r="J14" s="244"/>
      <c r="K14" s="119">
        <f t="shared" si="1"/>
        <v>7</v>
      </c>
    </row>
    <row r="15" spans="1:11" ht="18" x14ac:dyDescent="0.2">
      <c r="A15" s="232" t="s">
        <v>28</v>
      </c>
      <c r="B15" s="233"/>
      <c r="C15" s="233"/>
      <c r="D15" s="233"/>
      <c r="E15" s="241">
        <v>9</v>
      </c>
      <c r="F15" s="242"/>
      <c r="G15" s="241">
        <v>6</v>
      </c>
      <c r="H15" s="242"/>
      <c r="I15" s="241"/>
      <c r="J15" s="244"/>
      <c r="K15" s="119">
        <f t="shared" si="1"/>
        <v>15</v>
      </c>
    </row>
    <row r="16" spans="1:11" ht="18" x14ac:dyDescent="0.2">
      <c r="A16" s="232" t="s">
        <v>31</v>
      </c>
      <c r="B16" s="233"/>
      <c r="C16" s="233"/>
      <c r="D16" s="233"/>
      <c r="E16" s="241">
        <v>9</v>
      </c>
      <c r="F16" s="242"/>
      <c r="G16" s="241">
        <v>9</v>
      </c>
      <c r="H16" s="242"/>
      <c r="I16" s="241"/>
      <c r="J16" s="244"/>
      <c r="K16" s="119">
        <f t="shared" si="1"/>
        <v>18</v>
      </c>
    </row>
    <row r="17" spans="1:11" ht="18" x14ac:dyDescent="0.2">
      <c r="A17" s="232" t="s">
        <v>27</v>
      </c>
      <c r="B17" s="233"/>
      <c r="C17" s="233"/>
      <c r="D17" s="233"/>
      <c r="E17" s="241">
        <v>3</v>
      </c>
      <c r="F17" s="242"/>
      <c r="G17" s="241">
        <v>4</v>
      </c>
      <c r="H17" s="242"/>
      <c r="I17" s="241"/>
      <c r="J17" s="244"/>
      <c r="K17" s="119">
        <f t="shared" si="1"/>
        <v>7</v>
      </c>
    </row>
    <row r="18" spans="1:11" ht="18" x14ac:dyDescent="0.2">
      <c r="A18" s="232" t="s">
        <v>37</v>
      </c>
      <c r="B18" s="233"/>
      <c r="C18" s="233"/>
      <c r="D18" s="233"/>
      <c r="E18" s="241">
        <v>3</v>
      </c>
      <c r="F18" s="242"/>
      <c r="G18" s="241">
        <v>3</v>
      </c>
      <c r="H18" s="242"/>
      <c r="I18" s="241"/>
      <c r="J18" s="244"/>
      <c r="K18" s="119">
        <f t="shared" si="1"/>
        <v>6</v>
      </c>
    </row>
    <row r="19" spans="1:11" ht="18" x14ac:dyDescent="0.2">
      <c r="A19" s="232" t="s">
        <v>30</v>
      </c>
      <c r="B19" s="233"/>
      <c r="C19" s="233"/>
      <c r="D19" s="233"/>
      <c r="E19" s="241">
        <v>6</v>
      </c>
      <c r="F19" s="242"/>
      <c r="G19" s="241">
        <v>9</v>
      </c>
      <c r="H19" s="242"/>
      <c r="I19" s="241"/>
      <c r="J19" s="244"/>
      <c r="K19" s="119">
        <f t="shared" si="1"/>
        <v>15</v>
      </c>
    </row>
    <row r="20" spans="1:11" ht="18" x14ac:dyDescent="0.2">
      <c r="A20" s="232" t="s">
        <v>29</v>
      </c>
      <c r="B20" s="233"/>
      <c r="C20" s="233"/>
      <c r="D20" s="233"/>
      <c r="E20" s="241">
        <v>6</v>
      </c>
      <c r="F20" s="242"/>
      <c r="G20" s="241">
        <v>6</v>
      </c>
      <c r="H20" s="242"/>
      <c r="I20" s="241"/>
      <c r="J20" s="244"/>
      <c r="K20" s="119">
        <f t="shared" si="1"/>
        <v>12</v>
      </c>
    </row>
    <row r="21" spans="1:11" ht="18" x14ac:dyDescent="0.2">
      <c r="A21" s="232" t="s">
        <v>33</v>
      </c>
      <c r="B21" s="233"/>
      <c r="C21" s="233"/>
      <c r="D21" s="233"/>
      <c r="E21" s="241">
        <v>6</v>
      </c>
      <c r="F21" s="242"/>
      <c r="G21" s="241">
        <v>3</v>
      </c>
      <c r="H21" s="242"/>
      <c r="I21" s="241"/>
      <c r="J21" s="244"/>
      <c r="K21" s="119">
        <f t="shared" si="1"/>
        <v>9</v>
      </c>
    </row>
    <row r="22" spans="1:11" ht="18" x14ac:dyDescent="0.2">
      <c r="A22" s="232" t="s">
        <v>36</v>
      </c>
      <c r="B22" s="233"/>
      <c r="C22" s="233"/>
      <c r="D22" s="233"/>
      <c r="E22" s="241">
        <v>3</v>
      </c>
      <c r="F22" s="242"/>
      <c r="G22" s="241">
        <v>4</v>
      </c>
      <c r="H22" s="242"/>
      <c r="I22" s="241"/>
      <c r="J22" s="244"/>
      <c r="K22" s="119">
        <f t="shared" si="1"/>
        <v>7</v>
      </c>
    </row>
    <row r="23" spans="1:1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1" x14ac:dyDescent="0.2">
      <c r="A24" s="234" t="s">
        <v>92</v>
      </c>
      <c r="B24" s="235"/>
      <c r="C24" s="235"/>
      <c r="D24" s="235"/>
      <c r="E24" s="240" t="s">
        <v>88</v>
      </c>
      <c r="F24" s="240"/>
      <c r="G24" s="240" t="s">
        <v>89</v>
      </c>
      <c r="H24" s="240"/>
      <c r="I24" s="240" t="s">
        <v>90</v>
      </c>
      <c r="J24" s="241"/>
      <c r="K24" s="120" t="s">
        <v>93</v>
      </c>
    </row>
    <row r="25" spans="1:11" ht="18" x14ac:dyDescent="0.2">
      <c r="A25" s="232" t="s">
        <v>51</v>
      </c>
      <c r="B25" s="243"/>
      <c r="C25" s="243"/>
      <c r="D25" s="243"/>
      <c r="E25" s="241">
        <v>9</v>
      </c>
      <c r="F25" s="242"/>
      <c r="G25" s="241">
        <v>6</v>
      </c>
      <c r="H25" s="242"/>
      <c r="I25" s="241"/>
      <c r="J25" s="244"/>
      <c r="K25" s="119">
        <f t="shared" ref="K25:K28" si="2">E25+G25+I25</f>
        <v>15</v>
      </c>
    </row>
    <row r="26" spans="1:11" ht="18" x14ac:dyDescent="0.2">
      <c r="A26" s="232" t="s">
        <v>49</v>
      </c>
      <c r="B26" s="233"/>
      <c r="C26" s="233"/>
      <c r="D26" s="233"/>
      <c r="E26" s="241">
        <v>9</v>
      </c>
      <c r="F26" s="242"/>
      <c r="G26" s="241">
        <v>9</v>
      </c>
      <c r="H26" s="242"/>
      <c r="I26" s="241"/>
      <c r="J26" s="244"/>
      <c r="K26" s="119">
        <f t="shared" si="2"/>
        <v>18</v>
      </c>
    </row>
    <row r="27" spans="1:11" ht="18" x14ac:dyDescent="0.2">
      <c r="A27" s="232" t="s">
        <v>50</v>
      </c>
      <c r="B27" s="233"/>
      <c r="C27" s="233"/>
      <c r="D27" s="233"/>
      <c r="E27" s="241">
        <v>6</v>
      </c>
      <c r="F27" s="242"/>
      <c r="G27" s="241">
        <v>4</v>
      </c>
      <c r="H27" s="242"/>
      <c r="I27" s="241"/>
      <c r="J27" s="244"/>
      <c r="K27" s="119">
        <f t="shared" si="2"/>
        <v>10</v>
      </c>
    </row>
    <row r="28" spans="1:11" ht="18.75" thickBot="1" x14ac:dyDescent="0.25">
      <c r="A28" s="238" t="s">
        <v>48</v>
      </c>
      <c r="B28" s="239"/>
      <c r="C28" s="239"/>
      <c r="D28" s="239"/>
      <c r="E28" s="245">
        <v>6</v>
      </c>
      <c r="F28" s="253"/>
      <c r="G28" s="245">
        <v>13</v>
      </c>
      <c r="H28" s="253"/>
      <c r="I28" s="245"/>
      <c r="J28" s="246"/>
      <c r="K28" s="119">
        <f t="shared" si="2"/>
        <v>19</v>
      </c>
    </row>
  </sheetData>
  <mergeCells count="97">
    <mergeCell ref="I27:J27"/>
    <mergeCell ref="I28:J28"/>
    <mergeCell ref="A1:J2"/>
    <mergeCell ref="E27:F27"/>
    <mergeCell ref="E28:F28"/>
    <mergeCell ref="G25:H25"/>
    <mergeCell ref="G26:H26"/>
    <mergeCell ref="G27:H27"/>
    <mergeCell ref="G28:H28"/>
    <mergeCell ref="I19:J19"/>
    <mergeCell ref="I20:J20"/>
    <mergeCell ref="I21:J21"/>
    <mergeCell ref="I22:J22"/>
    <mergeCell ref="E25:F25"/>
    <mergeCell ref="E26:F26"/>
    <mergeCell ref="I25:J25"/>
    <mergeCell ref="I26:J26"/>
    <mergeCell ref="G19:H19"/>
    <mergeCell ref="G20:H20"/>
    <mergeCell ref="G21:H21"/>
    <mergeCell ref="G22:H22"/>
    <mergeCell ref="I13:J13"/>
    <mergeCell ref="I14:J14"/>
    <mergeCell ref="I15:J15"/>
    <mergeCell ref="I16:J16"/>
    <mergeCell ref="I17:J17"/>
    <mergeCell ref="I18:J18"/>
    <mergeCell ref="E19:F19"/>
    <mergeCell ref="E20:F20"/>
    <mergeCell ref="E21:F21"/>
    <mergeCell ref="E22:F22"/>
    <mergeCell ref="G18:H18"/>
    <mergeCell ref="E18:F18"/>
    <mergeCell ref="I5:J5"/>
    <mergeCell ref="I6:J6"/>
    <mergeCell ref="I7:J7"/>
    <mergeCell ref="I8:J8"/>
    <mergeCell ref="I9:J9"/>
    <mergeCell ref="I10:J10"/>
    <mergeCell ref="A3:D3"/>
    <mergeCell ref="E10:F10"/>
    <mergeCell ref="G4:H4"/>
    <mergeCell ref="G5:H5"/>
    <mergeCell ref="G6:H6"/>
    <mergeCell ref="G7:H7"/>
    <mergeCell ref="G8:H8"/>
    <mergeCell ref="G9:H9"/>
    <mergeCell ref="G3:H3"/>
    <mergeCell ref="I3:J3"/>
    <mergeCell ref="G10:H10"/>
    <mergeCell ref="I4:J4"/>
    <mergeCell ref="A4:D4"/>
    <mergeCell ref="A5:D5"/>
    <mergeCell ref="A6:D6"/>
    <mergeCell ref="E12:F12"/>
    <mergeCell ref="G12:H12"/>
    <mergeCell ref="I12:J12"/>
    <mergeCell ref="E24:F24"/>
    <mergeCell ref="G24:H24"/>
    <mergeCell ref="I24:J24"/>
    <mergeCell ref="E13:F13"/>
    <mergeCell ref="E14:F14"/>
    <mergeCell ref="E15:F15"/>
    <mergeCell ref="E16:F16"/>
    <mergeCell ref="E17:F17"/>
    <mergeCell ref="G13:H13"/>
    <mergeCell ref="G14:H14"/>
    <mergeCell ref="G15:H15"/>
    <mergeCell ref="G16:H16"/>
    <mergeCell ref="G17:H17"/>
    <mergeCell ref="A26:D26"/>
    <mergeCell ref="A27:D27"/>
    <mergeCell ref="A28:D28"/>
    <mergeCell ref="E3:F3"/>
    <mergeCell ref="E4:F4"/>
    <mergeCell ref="E5:F5"/>
    <mergeCell ref="E6:F6"/>
    <mergeCell ref="E7:F7"/>
    <mergeCell ref="E8:F8"/>
    <mergeCell ref="E9:F9"/>
    <mergeCell ref="A18:D18"/>
    <mergeCell ref="A19:D19"/>
    <mergeCell ref="A20:D20"/>
    <mergeCell ref="A21:D21"/>
    <mergeCell ref="A22:D22"/>
    <mergeCell ref="A25:D25"/>
    <mergeCell ref="A7:D7"/>
    <mergeCell ref="A8:D8"/>
    <mergeCell ref="A9:D9"/>
    <mergeCell ref="A24:D24"/>
    <mergeCell ref="A10:D10"/>
    <mergeCell ref="A13:D13"/>
    <mergeCell ref="A14:D14"/>
    <mergeCell ref="A15:D15"/>
    <mergeCell ref="A16:D16"/>
    <mergeCell ref="A17:D17"/>
    <mergeCell ref="A12:D12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topLeftCell="A2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60</v>
      </c>
      <c r="G1" s="126"/>
      <c r="H1" s="126"/>
      <c r="I1" s="126"/>
      <c r="J1" s="126"/>
      <c r="K1" s="126" t="s">
        <v>13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2-4</v>
      </c>
      <c r="C5" s="129"/>
      <c r="D5" s="22"/>
      <c r="E5" s="23">
        <f>E4</f>
        <v>0</v>
      </c>
      <c r="F5" s="14"/>
      <c r="G5" s="24">
        <v>1</v>
      </c>
      <c r="H5" s="135" t="s">
        <v>19</v>
      </c>
      <c r="I5" s="136"/>
      <c r="J5" s="136"/>
      <c r="K5" s="137"/>
      <c r="L5" s="25"/>
      <c r="M5" s="26">
        <v>3</v>
      </c>
      <c r="N5" s="26">
        <v>3</v>
      </c>
      <c r="O5" s="27">
        <v>3</v>
      </c>
      <c r="P5" s="133"/>
      <c r="Q5" s="28">
        <v>6</v>
      </c>
      <c r="R5" s="29">
        <v>1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21</v>
      </c>
      <c r="I6" s="140"/>
      <c r="J6" s="140"/>
      <c r="K6" s="141"/>
      <c r="L6" s="33">
        <v>1</v>
      </c>
      <c r="M6" s="34"/>
      <c r="N6" s="35">
        <v>3</v>
      </c>
      <c r="O6" s="36">
        <v>0</v>
      </c>
      <c r="P6" s="133"/>
      <c r="Q6" s="37">
        <v>4</v>
      </c>
      <c r="R6" s="38">
        <v>3</v>
      </c>
    </row>
    <row r="7" spans="1:20" ht="18" customHeight="1" x14ac:dyDescent="0.3">
      <c r="B7" s="39" t="str">
        <f>IF(H8="BYE","X","3-4")</f>
        <v>3-4</v>
      </c>
      <c r="C7" s="129"/>
      <c r="D7" s="22"/>
      <c r="E7" s="23">
        <f>E4</f>
        <v>0</v>
      </c>
      <c r="F7" s="14"/>
      <c r="G7" s="32">
        <v>3</v>
      </c>
      <c r="H7" s="139" t="s">
        <v>24</v>
      </c>
      <c r="I7" s="140"/>
      <c r="J7" s="140"/>
      <c r="K7" s="141"/>
      <c r="L7" s="33">
        <v>1</v>
      </c>
      <c r="M7" s="35">
        <v>0</v>
      </c>
      <c r="N7" s="34"/>
      <c r="O7" s="36">
        <v>0</v>
      </c>
      <c r="P7" s="133"/>
      <c r="Q7" s="37">
        <v>3</v>
      </c>
      <c r="R7" s="38">
        <v>4</v>
      </c>
    </row>
    <row r="8" spans="1:20" ht="18" customHeight="1" thickBot="1" x14ac:dyDescent="0.35">
      <c r="B8" s="40" t="str">
        <f>IF(H8="BYE","X","1-4")</f>
        <v>1-4</v>
      </c>
      <c r="C8" s="138">
        <f>C4</f>
        <v>0</v>
      </c>
      <c r="D8" s="31"/>
      <c r="E8" s="23">
        <f>E4</f>
        <v>0</v>
      </c>
      <c r="F8" s="14"/>
      <c r="G8" s="41">
        <v>4</v>
      </c>
      <c r="H8" s="139" t="s">
        <v>25</v>
      </c>
      <c r="I8" s="140"/>
      <c r="J8" s="140"/>
      <c r="K8" s="141"/>
      <c r="L8" s="42">
        <v>1</v>
      </c>
      <c r="M8" s="43">
        <v>3</v>
      </c>
      <c r="N8" s="43">
        <v>3</v>
      </c>
      <c r="O8" s="44"/>
      <c r="P8" s="134"/>
      <c r="Q8" s="45">
        <v>5</v>
      </c>
      <c r="R8" s="46">
        <v>2</v>
      </c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thickBot="1" x14ac:dyDescent="0.35">
      <c r="B13" s="21" t="str">
        <f>IF(H16="BYE","X","2-4")</f>
        <v>2-4</v>
      </c>
      <c r="C13" s="129"/>
      <c r="D13" s="22"/>
      <c r="E13" s="23">
        <f>E12</f>
        <v>0</v>
      </c>
      <c r="F13" s="14"/>
      <c r="G13" s="24">
        <v>1</v>
      </c>
      <c r="H13" s="139" t="s">
        <v>22</v>
      </c>
      <c r="I13" s="140"/>
      <c r="J13" s="140"/>
      <c r="K13" s="141"/>
      <c r="L13" s="25"/>
      <c r="M13" s="26">
        <v>0</v>
      </c>
      <c r="N13" s="26">
        <v>0</v>
      </c>
      <c r="O13" s="27">
        <v>3</v>
      </c>
      <c r="P13" s="133"/>
      <c r="Q13" s="28">
        <v>4</v>
      </c>
      <c r="R13" s="29">
        <v>3</v>
      </c>
    </row>
    <row r="14" spans="1:20" ht="18" customHeight="1" thickBot="1" x14ac:dyDescent="0.35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5" t="s">
        <v>18</v>
      </c>
      <c r="I14" s="136"/>
      <c r="J14" s="136"/>
      <c r="K14" s="137"/>
      <c r="L14" s="33">
        <v>3</v>
      </c>
      <c r="M14" s="34"/>
      <c r="N14" s="35">
        <v>3</v>
      </c>
      <c r="O14" s="36">
        <v>3</v>
      </c>
      <c r="P14" s="133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129"/>
      <c r="D15" s="22"/>
      <c r="E15" s="23">
        <f>E12</f>
        <v>0</v>
      </c>
      <c r="F15" s="14"/>
      <c r="G15" s="32">
        <v>3</v>
      </c>
      <c r="H15" s="135" t="s">
        <v>17</v>
      </c>
      <c r="I15" s="136"/>
      <c r="J15" s="136"/>
      <c r="K15" s="137"/>
      <c r="L15" s="33">
        <v>3</v>
      </c>
      <c r="M15" s="35">
        <v>1</v>
      </c>
      <c r="N15" s="34"/>
      <c r="O15" s="36">
        <v>3</v>
      </c>
      <c r="P15" s="133"/>
      <c r="Q15" s="37">
        <v>5</v>
      </c>
      <c r="R15" s="38">
        <v>2</v>
      </c>
    </row>
    <row r="16" spans="1:20" ht="18" customHeight="1" thickBot="1" x14ac:dyDescent="0.35">
      <c r="B16" s="40" t="str">
        <f>IF(H16="BYE","X","1-4")</f>
        <v>1-4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39" t="s">
        <v>23</v>
      </c>
      <c r="I16" s="140"/>
      <c r="J16" s="140"/>
      <c r="K16" s="141"/>
      <c r="L16" s="42">
        <v>0</v>
      </c>
      <c r="M16" s="43">
        <v>0</v>
      </c>
      <c r="N16" s="43">
        <v>0</v>
      </c>
      <c r="O16" s="44"/>
      <c r="P16" s="134"/>
      <c r="Q16" s="45">
        <v>3</v>
      </c>
      <c r="R16" s="46">
        <v>4</v>
      </c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5"/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/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/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3" priority="36" stopIfTrue="1" operator="equal">
      <formula>0</formula>
    </cfRule>
  </conditionalFormatting>
  <conditionalFormatting sqref="Q5">
    <cfRule type="cellIs" dxfId="432" priority="35" stopIfTrue="1" operator="equal">
      <formula>0</formula>
    </cfRule>
  </conditionalFormatting>
  <conditionalFormatting sqref="Q14:Q16">
    <cfRule type="cellIs" dxfId="431" priority="34" stopIfTrue="1" operator="equal">
      <formula>0</formula>
    </cfRule>
  </conditionalFormatting>
  <conditionalFormatting sqref="Q13">
    <cfRule type="cellIs" dxfId="430" priority="33" stopIfTrue="1" operator="equal">
      <formula>0</formula>
    </cfRule>
  </conditionalFormatting>
  <conditionalFormatting sqref="Q22:Q24">
    <cfRule type="cellIs" dxfId="429" priority="32" stopIfTrue="1" operator="equal">
      <formula>0</formula>
    </cfRule>
  </conditionalFormatting>
  <conditionalFormatting sqref="Q21">
    <cfRule type="cellIs" dxfId="428" priority="31" stopIfTrue="1" operator="equal">
      <formula>0</formula>
    </cfRule>
  </conditionalFormatting>
  <conditionalFormatting sqref="Q30:Q32">
    <cfRule type="cellIs" dxfId="427" priority="30" stopIfTrue="1" operator="equal">
      <formula>0</formula>
    </cfRule>
  </conditionalFormatting>
  <conditionalFormatting sqref="Q29">
    <cfRule type="cellIs" dxfId="426" priority="29" stopIfTrue="1" operator="equal">
      <formula>0</formula>
    </cfRule>
  </conditionalFormatting>
  <conditionalFormatting sqref="Q38:Q40">
    <cfRule type="cellIs" dxfId="425" priority="28" stopIfTrue="1" operator="equal">
      <formula>0</formula>
    </cfRule>
  </conditionalFormatting>
  <conditionalFormatting sqref="Q37">
    <cfRule type="cellIs" dxfId="424" priority="27" stopIfTrue="1" operator="equal">
      <formula>0</formula>
    </cfRule>
  </conditionalFormatting>
  <conditionalFormatting sqref="Q46:Q48">
    <cfRule type="cellIs" dxfId="423" priority="26" stopIfTrue="1" operator="equal">
      <formula>0</formula>
    </cfRule>
  </conditionalFormatting>
  <conditionalFormatting sqref="Q45">
    <cfRule type="cellIs" dxfId="422" priority="25" stopIfTrue="1" operator="equal">
      <formula>0</formula>
    </cfRule>
  </conditionalFormatting>
  <conditionalFormatting sqref="Q54:Q56">
    <cfRule type="cellIs" dxfId="421" priority="24" stopIfTrue="1" operator="equal">
      <formula>0</formula>
    </cfRule>
  </conditionalFormatting>
  <conditionalFormatting sqref="Q53">
    <cfRule type="cellIs" dxfId="420" priority="23" stopIfTrue="1" operator="equal">
      <formula>0</formula>
    </cfRule>
  </conditionalFormatting>
  <conditionalFormatting sqref="Q62:Q64">
    <cfRule type="cellIs" dxfId="419" priority="22" stopIfTrue="1" operator="equal">
      <formula>0</formula>
    </cfRule>
  </conditionalFormatting>
  <conditionalFormatting sqref="Q61">
    <cfRule type="cellIs" dxfId="418" priority="21" stopIfTrue="1" operator="equal">
      <formula>0</formula>
    </cfRule>
  </conditionalFormatting>
  <conditionalFormatting sqref="Q70:Q72">
    <cfRule type="cellIs" dxfId="417" priority="20" stopIfTrue="1" operator="equal">
      <formula>0</formula>
    </cfRule>
  </conditionalFormatting>
  <conditionalFormatting sqref="Q69">
    <cfRule type="cellIs" dxfId="416" priority="19" stopIfTrue="1" operator="equal">
      <formula>0</formula>
    </cfRule>
  </conditionalFormatting>
  <conditionalFormatting sqref="Q78:Q80">
    <cfRule type="cellIs" dxfId="415" priority="18" stopIfTrue="1" operator="equal">
      <formula>0</formula>
    </cfRule>
  </conditionalFormatting>
  <conditionalFormatting sqref="Q77">
    <cfRule type="cellIs" dxfId="414" priority="17" stopIfTrue="1" operator="equal">
      <formula>0</formula>
    </cfRule>
  </conditionalFormatting>
  <conditionalFormatting sqref="Q86:Q88">
    <cfRule type="cellIs" dxfId="413" priority="16" stopIfTrue="1" operator="equal">
      <formula>0</formula>
    </cfRule>
  </conditionalFormatting>
  <conditionalFormatting sqref="Q85">
    <cfRule type="cellIs" dxfId="412" priority="15" stopIfTrue="1" operator="equal">
      <formula>0</formula>
    </cfRule>
  </conditionalFormatting>
  <conditionalFormatting sqref="Q94:Q96">
    <cfRule type="cellIs" dxfId="411" priority="14" stopIfTrue="1" operator="equal">
      <formula>0</formula>
    </cfRule>
  </conditionalFormatting>
  <conditionalFormatting sqref="Q93">
    <cfRule type="cellIs" dxfId="410" priority="13" stopIfTrue="1" operator="equal">
      <formula>0</formula>
    </cfRule>
  </conditionalFormatting>
  <conditionalFormatting sqref="Q102:Q104">
    <cfRule type="cellIs" dxfId="409" priority="12" stopIfTrue="1" operator="equal">
      <formula>0</formula>
    </cfRule>
  </conditionalFormatting>
  <conditionalFormatting sqref="Q101">
    <cfRule type="cellIs" dxfId="408" priority="11" stopIfTrue="1" operator="equal">
      <formula>0</formula>
    </cfRule>
  </conditionalFormatting>
  <conditionalFormatting sqref="Q110:Q112">
    <cfRule type="cellIs" dxfId="407" priority="10" stopIfTrue="1" operator="equal">
      <formula>0</formula>
    </cfRule>
  </conditionalFormatting>
  <conditionalFormatting sqref="Q109">
    <cfRule type="cellIs" dxfId="406" priority="9" stopIfTrue="1" operator="equal">
      <formula>0</formula>
    </cfRule>
  </conditionalFormatting>
  <conditionalFormatting sqref="Q118:Q120">
    <cfRule type="cellIs" dxfId="405" priority="8" stopIfTrue="1" operator="equal">
      <formula>0</formula>
    </cfRule>
  </conditionalFormatting>
  <conditionalFormatting sqref="Q117">
    <cfRule type="cellIs" dxfId="404" priority="7" stopIfTrue="1" operator="equal">
      <formula>0</formula>
    </cfRule>
  </conditionalFormatting>
  <conditionalFormatting sqref="Q126:Q128">
    <cfRule type="cellIs" dxfId="403" priority="6" stopIfTrue="1" operator="equal">
      <formula>0</formula>
    </cfRule>
  </conditionalFormatting>
  <conditionalFormatting sqref="Q125">
    <cfRule type="cellIs" dxfId="402" priority="5" stopIfTrue="1" operator="equal">
      <formula>0</formula>
    </cfRule>
  </conditionalFormatting>
  <conditionalFormatting sqref="Q134:Q136">
    <cfRule type="cellIs" dxfId="401" priority="4" stopIfTrue="1" operator="equal">
      <formula>0</formula>
    </cfRule>
  </conditionalFormatting>
  <conditionalFormatting sqref="Q133">
    <cfRule type="cellIs" dxfId="400" priority="3" stopIfTrue="1" operator="equal">
      <formula>0</formula>
    </cfRule>
  </conditionalFormatting>
  <conditionalFormatting sqref="Q142:Q144">
    <cfRule type="cellIs" dxfId="399" priority="2" stopIfTrue="1" operator="equal">
      <formula>0</formula>
    </cfRule>
  </conditionalFormatting>
  <conditionalFormatting sqref="Q141">
    <cfRule type="cellIs" dxfId="39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8" zoomScale="66" zoomScaleNormal="50" zoomScaleSheetLayoutView="66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60</v>
      </c>
      <c r="I1" s="126"/>
      <c r="J1" s="126"/>
      <c r="K1" s="126"/>
      <c r="L1" s="126"/>
      <c r="M1" s="126" t="s">
        <v>13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39"/>
      <c r="E8" s="140"/>
      <c r="F8" s="140"/>
      <c r="G8" s="141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thickBot="1" x14ac:dyDescent="0.25">
      <c r="A12" s="62"/>
      <c r="C12" s="61"/>
      <c r="I12" s="70"/>
      <c r="J12" s="53"/>
      <c r="K12" s="53"/>
      <c r="L12" s="53"/>
      <c r="M12" s="53"/>
    </row>
    <row r="13" spans="1:25" ht="33" customHeight="1" thickBot="1" x14ac:dyDescent="0.25">
      <c r="A13" s="62"/>
      <c r="B13" s="60"/>
      <c r="C13" s="61"/>
      <c r="D13" s="53"/>
      <c r="E13" s="53"/>
      <c r="F13" s="53"/>
      <c r="G13" s="53"/>
      <c r="H13" s="53"/>
      <c r="J13" s="135" t="s">
        <v>19</v>
      </c>
      <c r="K13" s="136"/>
      <c r="L13" s="136"/>
      <c r="M13" s="137"/>
      <c r="N13" s="66">
        <v>3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5" t="s">
        <v>17</v>
      </c>
      <c r="K14" s="136"/>
      <c r="L14" s="136"/>
      <c r="M14" s="137"/>
      <c r="N14" s="66">
        <v>0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thickBot="1" x14ac:dyDescent="0.25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35"/>
      <c r="E18" s="136"/>
      <c r="F18" s="136"/>
      <c r="G18" s="137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9"/>
      <c r="E19" s="140"/>
      <c r="F19" s="140"/>
      <c r="G19" s="141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x14ac:dyDescent="0.2">
      <c r="B23" s="60"/>
      <c r="C23" s="61"/>
      <c r="D23" s="53"/>
      <c r="E23" s="53"/>
      <c r="F23" s="53"/>
      <c r="G23" s="53"/>
      <c r="H23" s="53"/>
      <c r="I23" s="64"/>
      <c r="P23" s="172" t="s">
        <v>19</v>
      </c>
      <c r="Q23" s="173"/>
      <c r="R23" s="173"/>
      <c r="S23" s="174"/>
      <c r="T23" s="66">
        <v>3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39" t="s">
        <v>25</v>
      </c>
      <c r="Q24" s="140"/>
      <c r="R24" s="140"/>
      <c r="S24" s="141"/>
      <c r="T24" s="66">
        <v>1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thickBot="1" x14ac:dyDescent="0.25">
      <c r="A28" s="65" t="s">
        <v>42</v>
      </c>
      <c r="B28" s="60">
        <v>5</v>
      </c>
      <c r="C28" s="61"/>
      <c r="D28" s="139"/>
      <c r="E28" s="140"/>
      <c r="F28" s="140"/>
      <c r="G28" s="141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5"/>
      <c r="E29" s="136"/>
      <c r="F29" s="136"/>
      <c r="G29" s="137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39" t="s">
        <v>25</v>
      </c>
      <c r="K33" s="140"/>
      <c r="L33" s="140"/>
      <c r="M33" s="141"/>
      <c r="N33" s="66">
        <v>3</v>
      </c>
    </row>
    <row r="34" spans="1:25" ht="33" customHeight="1" x14ac:dyDescent="0.2">
      <c r="A34" s="62"/>
      <c r="B34" s="60"/>
      <c r="C34" s="61"/>
      <c r="J34" s="135" t="s">
        <v>18</v>
      </c>
      <c r="K34" s="136"/>
      <c r="L34" s="136"/>
      <c r="M34" s="137"/>
      <c r="N34" s="66">
        <v>1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thickBot="1" x14ac:dyDescent="0.25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5"/>
      <c r="E39" s="136"/>
      <c r="F39" s="136"/>
      <c r="G39" s="137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97" priority="10" stopIfTrue="1">
      <formula>H9&gt;H8</formula>
    </cfRule>
  </conditionalFormatting>
  <conditionalFormatting sqref="H8">
    <cfRule type="expression" dxfId="396" priority="11" stopIfTrue="1">
      <formula>H8&gt;H9</formula>
    </cfRule>
  </conditionalFormatting>
  <conditionalFormatting sqref="H19">
    <cfRule type="expression" dxfId="395" priority="8" stopIfTrue="1">
      <formula>H19&gt;H18</formula>
    </cfRule>
  </conditionalFormatting>
  <conditionalFormatting sqref="H18">
    <cfRule type="expression" dxfId="394" priority="9" stopIfTrue="1">
      <formula>H18&gt;H19</formula>
    </cfRule>
  </conditionalFormatting>
  <conditionalFormatting sqref="H29">
    <cfRule type="expression" dxfId="393" priority="6" stopIfTrue="1">
      <formula>H29&gt;H28</formula>
    </cfRule>
  </conditionalFormatting>
  <conditionalFormatting sqref="H28">
    <cfRule type="expression" dxfId="392" priority="7" stopIfTrue="1">
      <formula>H28&gt;H29</formula>
    </cfRule>
  </conditionalFormatting>
  <conditionalFormatting sqref="H39">
    <cfRule type="expression" dxfId="391" priority="4" stopIfTrue="1">
      <formula>H39&gt;H38</formula>
    </cfRule>
  </conditionalFormatting>
  <conditionalFormatting sqref="H38">
    <cfRule type="expression" dxfId="390" priority="5" stopIfTrue="1">
      <formula>H38&gt;H39</formula>
    </cfRule>
  </conditionalFormatting>
  <conditionalFormatting sqref="N14">
    <cfRule type="expression" dxfId="389" priority="3" stopIfTrue="1">
      <formula>N14&gt;N15</formula>
    </cfRule>
  </conditionalFormatting>
  <conditionalFormatting sqref="T24">
    <cfRule type="expression" dxfId="388" priority="2" stopIfTrue="1">
      <formula>T24&gt;T25</formula>
    </cfRule>
  </conditionalFormatting>
  <conditionalFormatting sqref="N34">
    <cfRule type="expression" dxfId="387" priority="1" stopIfTrue="1">
      <formula>N34&gt;N35</formula>
    </cfRule>
  </conditionalFormatting>
  <conditionalFormatting sqref="N33 T23 N13">
    <cfRule type="expression" dxfId="3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85</v>
      </c>
      <c r="G1" s="126"/>
      <c r="H1" s="126"/>
      <c r="I1" s="126"/>
      <c r="J1" s="126"/>
      <c r="K1" s="126" t="s">
        <v>13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9" t="s">
        <v>25</v>
      </c>
      <c r="I5" s="140"/>
      <c r="J5" s="140"/>
      <c r="K5" s="141"/>
      <c r="L5" s="25"/>
      <c r="M5" s="26">
        <v>3</v>
      </c>
      <c r="N5" s="26">
        <v>3</v>
      </c>
      <c r="O5" s="27"/>
      <c r="P5" s="133"/>
      <c r="Q5" s="28">
        <v>4</v>
      </c>
      <c r="R5" s="29">
        <v>1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21</v>
      </c>
      <c r="I6" s="140"/>
      <c r="J6" s="140"/>
      <c r="K6" s="141"/>
      <c r="L6" s="33">
        <v>0</v>
      </c>
      <c r="M6" s="34"/>
      <c r="N6" s="35">
        <v>1</v>
      </c>
      <c r="O6" s="36"/>
      <c r="P6" s="133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9" t="s">
        <v>22</v>
      </c>
      <c r="I7" s="140"/>
      <c r="J7" s="140"/>
      <c r="K7" s="141"/>
      <c r="L7" s="33">
        <v>0</v>
      </c>
      <c r="M7" s="35">
        <v>3</v>
      </c>
      <c r="N7" s="34"/>
      <c r="O7" s="36"/>
      <c r="P7" s="133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39" t="s">
        <v>16</v>
      </c>
      <c r="I8" s="140"/>
      <c r="J8" s="140"/>
      <c r="K8" s="141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thickBot="1" x14ac:dyDescent="0.35">
      <c r="B13" s="21" t="str">
        <f>IF(H16="BYE","X","2-4")</f>
        <v>2-4</v>
      </c>
      <c r="C13" s="129"/>
      <c r="D13" s="22"/>
      <c r="E13" s="23">
        <f>E12</f>
        <v>0</v>
      </c>
      <c r="F13" s="14"/>
      <c r="G13" s="24">
        <v>1</v>
      </c>
      <c r="H13" s="135" t="s">
        <v>17</v>
      </c>
      <c r="I13" s="136"/>
      <c r="J13" s="136"/>
      <c r="K13" s="137"/>
      <c r="L13" s="25"/>
      <c r="M13" s="26">
        <v>0</v>
      </c>
      <c r="N13" s="26">
        <v>3</v>
      </c>
      <c r="O13" s="27">
        <v>3</v>
      </c>
      <c r="P13" s="133"/>
      <c r="Q13" s="28">
        <v>5</v>
      </c>
      <c r="R13" s="29">
        <v>2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5" t="s">
        <v>18</v>
      </c>
      <c r="I14" s="136"/>
      <c r="J14" s="136"/>
      <c r="K14" s="137"/>
      <c r="L14" s="33">
        <v>3</v>
      </c>
      <c r="M14" s="34"/>
      <c r="N14" s="35">
        <v>3</v>
      </c>
      <c r="O14" s="36">
        <v>3</v>
      </c>
      <c r="P14" s="133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129"/>
      <c r="D15" s="22"/>
      <c r="E15" s="23">
        <f>E12</f>
        <v>0</v>
      </c>
      <c r="F15" s="14"/>
      <c r="G15" s="32">
        <v>3</v>
      </c>
      <c r="H15" s="139" t="s">
        <v>24</v>
      </c>
      <c r="I15" s="140"/>
      <c r="J15" s="140"/>
      <c r="K15" s="141"/>
      <c r="L15" s="33">
        <v>2</v>
      </c>
      <c r="M15" s="35">
        <v>0</v>
      </c>
      <c r="N15" s="34"/>
      <c r="O15" s="36">
        <v>3</v>
      </c>
      <c r="P15" s="133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39" t="s">
        <v>23</v>
      </c>
      <c r="I16" s="140"/>
      <c r="J16" s="140"/>
      <c r="K16" s="141"/>
      <c r="L16" s="42">
        <v>0</v>
      </c>
      <c r="M16" s="43">
        <v>1</v>
      </c>
      <c r="N16" s="43">
        <v>0</v>
      </c>
      <c r="O16" s="44"/>
      <c r="P16" s="134"/>
      <c r="Q16" s="45">
        <v>3</v>
      </c>
      <c r="R16" s="46">
        <v>4</v>
      </c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5"/>
      <c r="I21" s="136"/>
      <c r="J21" s="136"/>
      <c r="K21" s="137"/>
      <c r="L21" s="25"/>
      <c r="M21" s="26"/>
      <c r="N21" s="26"/>
      <c r="O21" s="27"/>
      <c r="P21" s="133"/>
      <c r="Q21" s="28"/>
      <c r="R21" s="29"/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/>
      <c r="I22" s="140"/>
      <c r="J22" s="140"/>
      <c r="K22" s="141"/>
      <c r="L22" s="33"/>
      <c r="M22" s="34"/>
      <c r="N22" s="35"/>
      <c r="O22" s="36"/>
      <c r="P22" s="133"/>
      <c r="Q22" s="37"/>
      <c r="R22" s="38"/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/>
      <c r="I23" s="140"/>
      <c r="J23" s="140"/>
      <c r="K23" s="141"/>
      <c r="L23" s="33"/>
      <c r="M23" s="35"/>
      <c r="N23" s="34"/>
      <c r="O23" s="36"/>
      <c r="P23" s="133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/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>
        <v>1</v>
      </c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>
        <v>3</v>
      </c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85" priority="36" stopIfTrue="1" operator="equal">
      <formula>0</formula>
    </cfRule>
  </conditionalFormatting>
  <conditionalFormatting sqref="Q5">
    <cfRule type="cellIs" dxfId="384" priority="35" stopIfTrue="1" operator="equal">
      <formula>0</formula>
    </cfRule>
  </conditionalFormatting>
  <conditionalFormatting sqref="Q14:Q16">
    <cfRule type="cellIs" dxfId="383" priority="34" stopIfTrue="1" operator="equal">
      <formula>0</formula>
    </cfRule>
  </conditionalFormatting>
  <conditionalFormatting sqref="Q13">
    <cfRule type="cellIs" dxfId="382" priority="33" stopIfTrue="1" operator="equal">
      <formula>0</formula>
    </cfRule>
  </conditionalFormatting>
  <conditionalFormatting sqref="Q22:Q24">
    <cfRule type="cellIs" dxfId="381" priority="32" stopIfTrue="1" operator="equal">
      <formula>0</formula>
    </cfRule>
  </conditionalFormatting>
  <conditionalFormatting sqref="Q21">
    <cfRule type="cellIs" dxfId="380" priority="31" stopIfTrue="1" operator="equal">
      <formula>0</formula>
    </cfRule>
  </conditionalFormatting>
  <conditionalFormatting sqref="Q30:Q32">
    <cfRule type="cellIs" dxfId="379" priority="30" stopIfTrue="1" operator="equal">
      <formula>0</formula>
    </cfRule>
  </conditionalFormatting>
  <conditionalFormatting sqref="Q29">
    <cfRule type="cellIs" dxfId="378" priority="29" stopIfTrue="1" operator="equal">
      <formula>0</formula>
    </cfRule>
  </conditionalFormatting>
  <conditionalFormatting sqref="Q38:Q40">
    <cfRule type="cellIs" dxfId="377" priority="28" stopIfTrue="1" operator="equal">
      <formula>0</formula>
    </cfRule>
  </conditionalFormatting>
  <conditionalFormatting sqref="Q37">
    <cfRule type="cellIs" dxfId="376" priority="27" stopIfTrue="1" operator="equal">
      <formula>0</formula>
    </cfRule>
  </conditionalFormatting>
  <conditionalFormatting sqref="Q46:Q48">
    <cfRule type="cellIs" dxfId="375" priority="26" stopIfTrue="1" operator="equal">
      <formula>0</formula>
    </cfRule>
  </conditionalFormatting>
  <conditionalFormatting sqref="Q45">
    <cfRule type="cellIs" dxfId="374" priority="25" stopIfTrue="1" operator="equal">
      <formula>0</formula>
    </cfRule>
  </conditionalFormatting>
  <conditionalFormatting sqref="Q54:Q56">
    <cfRule type="cellIs" dxfId="373" priority="24" stopIfTrue="1" operator="equal">
      <formula>0</formula>
    </cfRule>
  </conditionalFormatting>
  <conditionalFormatting sqref="Q53">
    <cfRule type="cellIs" dxfId="372" priority="23" stopIfTrue="1" operator="equal">
      <formula>0</formula>
    </cfRule>
  </conditionalFormatting>
  <conditionalFormatting sqref="Q62:Q64">
    <cfRule type="cellIs" dxfId="371" priority="22" stopIfTrue="1" operator="equal">
      <formula>0</formula>
    </cfRule>
  </conditionalFormatting>
  <conditionalFormatting sqref="Q61">
    <cfRule type="cellIs" dxfId="370" priority="21" stopIfTrue="1" operator="equal">
      <formula>0</formula>
    </cfRule>
  </conditionalFormatting>
  <conditionalFormatting sqref="Q70:Q72">
    <cfRule type="cellIs" dxfId="369" priority="20" stopIfTrue="1" operator="equal">
      <formula>0</formula>
    </cfRule>
  </conditionalFormatting>
  <conditionalFormatting sqref="Q69">
    <cfRule type="cellIs" dxfId="368" priority="19" stopIfTrue="1" operator="equal">
      <formula>0</formula>
    </cfRule>
  </conditionalFormatting>
  <conditionalFormatting sqref="Q78:Q80">
    <cfRule type="cellIs" dxfId="367" priority="18" stopIfTrue="1" operator="equal">
      <formula>0</formula>
    </cfRule>
  </conditionalFormatting>
  <conditionalFormatting sqref="Q77">
    <cfRule type="cellIs" dxfId="366" priority="17" stopIfTrue="1" operator="equal">
      <formula>0</formula>
    </cfRule>
  </conditionalFormatting>
  <conditionalFormatting sqref="Q86:Q88">
    <cfRule type="cellIs" dxfId="365" priority="16" stopIfTrue="1" operator="equal">
      <formula>0</formula>
    </cfRule>
  </conditionalFormatting>
  <conditionalFormatting sqref="Q85">
    <cfRule type="cellIs" dxfId="364" priority="15" stopIfTrue="1" operator="equal">
      <formula>0</formula>
    </cfRule>
  </conditionalFormatting>
  <conditionalFormatting sqref="Q94:Q96">
    <cfRule type="cellIs" dxfId="363" priority="14" stopIfTrue="1" operator="equal">
      <formula>0</formula>
    </cfRule>
  </conditionalFormatting>
  <conditionalFormatting sqref="Q93">
    <cfRule type="cellIs" dxfId="362" priority="13" stopIfTrue="1" operator="equal">
      <formula>0</formula>
    </cfRule>
  </conditionalFormatting>
  <conditionalFormatting sqref="Q102:Q104">
    <cfRule type="cellIs" dxfId="361" priority="12" stopIfTrue="1" operator="equal">
      <formula>0</formula>
    </cfRule>
  </conditionalFormatting>
  <conditionalFormatting sqref="Q101">
    <cfRule type="cellIs" dxfId="360" priority="11" stopIfTrue="1" operator="equal">
      <formula>0</formula>
    </cfRule>
  </conditionalFormatting>
  <conditionalFormatting sqref="Q110:Q112">
    <cfRule type="cellIs" dxfId="359" priority="10" stopIfTrue="1" operator="equal">
      <formula>0</formula>
    </cfRule>
  </conditionalFormatting>
  <conditionalFormatting sqref="Q109">
    <cfRule type="cellIs" dxfId="358" priority="9" stopIfTrue="1" operator="equal">
      <formula>0</formula>
    </cfRule>
  </conditionalFormatting>
  <conditionalFormatting sqref="Q118:Q120">
    <cfRule type="cellIs" dxfId="357" priority="8" stopIfTrue="1" operator="equal">
      <formula>0</formula>
    </cfRule>
  </conditionalFormatting>
  <conditionalFormatting sqref="Q117">
    <cfRule type="cellIs" dxfId="356" priority="7" stopIfTrue="1" operator="equal">
      <formula>0</formula>
    </cfRule>
  </conditionalFormatting>
  <conditionalFormatting sqref="Q126:Q128">
    <cfRule type="cellIs" dxfId="355" priority="6" stopIfTrue="1" operator="equal">
      <formula>0</formula>
    </cfRule>
  </conditionalFormatting>
  <conditionalFormatting sqref="Q125">
    <cfRule type="cellIs" dxfId="354" priority="5" stopIfTrue="1" operator="equal">
      <formula>0</formula>
    </cfRule>
  </conditionalFormatting>
  <conditionalFormatting sqref="Q134:Q136">
    <cfRule type="cellIs" dxfId="353" priority="4" stopIfTrue="1" operator="equal">
      <formula>0</formula>
    </cfRule>
  </conditionalFormatting>
  <conditionalFormatting sqref="Q133">
    <cfRule type="cellIs" dxfId="352" priority="3" stopIfTrue="1" operator="equal">
      <formula>0</formula>
    </cfRule>
  </conditionalFormatting>
  <conditionalFormatting sqref="Q142:Q144">
    <cfRule type="cellIs" dxfId="351" priority="2" stopIfTrue="1" operator="equal">
      <formula>0</formula>
    </cfRule>
  </conditionalFormatting>
  <conditionalFormatting sqref="Q141">
    <cfRule type="cellIs" dxfId="35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6" zoomScale="66" zoomScaleNormal="50" zoomScaleSheetLayoutView="66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85</v>
      </c>
      <c r="I1" s="126"/>
      <c r="J1" s="126"/>
      <c r="K1" s="126"/>
      <c r="L1" s="126"/>
      <c r="M1" s="126" t="s">
        <v>13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x14ac:dyDescent="0.2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x14ac:dyDescent="0.2">
      <c r="A8" s="65">
        <v>1</v>
      </c>
      <c r="B8" s="60">
        <v>1</v>
      </c>
      <c r="C8" s="61"/>
      <c r="D8" s="139"/>
      <c r="E8" s="140"/>
      <c r="F8" s="140"/>
      <c r="G8" s="141"/>
      <c r="H8" s="66"/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60"/>
      <c r="E9" s="161"/>
      <c r="F9" s="161"/>
      <c r="G9" s="162"/>
      <c r="H9" s="66"/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x14ac:dyDescent="0.2">
      <c r="A12" s="62"/>
      <c r="C12" s="61"/>
      <c r="I12" s="70"/>
      <c r="J12" s="53"/>
      <c r="K12" s="53"/>
      <c r="L12" s="53"/>
      <c r="M12" s="53"/>
    </row>
    <row r="13" spans="1:25" ht="33" customHeight="1" thickBot="1" x14ac:dyDescent="0.25">
      <c r="A13" s="62"/>
      <c r="B13" s="60"/>
      <c r="C13" s="61"/>
      <c r="D13" s="53"/>
      <c r="E13" s="53"/>
      <c r="F13" s="53"/>
      <c r="G13" s="53"/>
      <c r="H13" s="53"/>
      <c r="J13" s="139" t="s">
        <v>25</v>
      </c>
      <c r="K13" s="140"/>
      <c r="L13" s="140"/>
      <c r="M13" s="141"/>
      <c r="N13" s="66">
        <v>1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5" t="s">
        <v>17</v>
      </c>
      <c r="K14" s="136"/>
      <c r="L14" s="136"/>
      <c r="M14" s="137"/>
      <c r="N14" s="66">
        <v>3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thickBot="1" x14ac:dyDescent="0.25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35"/>
      <c r="E18" s="136"/>
      <c r="F18" s="136"/>
      <c r="G18" s="137"/>
      <c r="H18" s="66"/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9"/>
      <c r="E19" s="140"/>
      <c r="F19" s="140"/>
      <c r="G19" s="141"/>
      <c r="H19" s="66"/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thickBot="1" x14ac:dyDescent="0.25">
      <c r="B23" s="60"/>
      <c r="C23" s="61"/>
      <c r="D23" s="53"/>
      <c r="E23" s="53"/>
      <c r="F23" s="53"/>
      <c r="G23" s="53"/>
      <c r="H23" s="53"/>
      <c r="I23" s="64"/>
      <c r="P23" s="172" t="s">
        <v>17</v>
      </c>
      <c r="Q23" s="173"/>
      <c r="R23" s="173"/>
      <c r="S23" s="174"/>
      <c r="T23" s="66"/>
      <c r="U23" s="255" t="s">
        <v>94</v>
      </c>
      <c r="V23" s="254"/>
      <c r="W23" s="254"/>
      <c r="X23" s="254"/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72" t="s">
        <v>18</v>
      </c>
      <c r="Q24" s="173"/>
      <c r="R24" s="173"/>
      <c r="S24" s="174"/>
      <c r="T24" s="66"/>
      <c r="U24" s="255"/>
      <c r="V24" s="254"/>
      <c r="W24" s="254"/>
      <c r="X24" s="254"/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thickBot="1" x14ac:dyDescent="0.25">
      <c r="A28" s="65" t="s">
        <v>42</v>
      </c>
      <c r="B28" s="60">
        <v>5</v>
      </c>
      <c r="C28" s="61"/>
      <c r="D28" s="139"/>
      <c r="E28" s="140"/>
      <c r="F28" s="140"/>
      <c r="G28" s="141"/>
      <c r="H28" s="66"/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5"/>
      <c r="E29" s="136"/>
      <c r="F29" s="136"/>
      <c r="G29" s="137"/>
      <c r="H29" s="66"/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x14ac:dyDescent="0.2">
      <c r="A32" s="62"/>
      <c r="B32" s="60"/>
      <c r="C32" s="61"/>
      <c r="I32" s="70"/>
      <c r="J32" s="53"/>
      <c r="K32" s="53"/>
      <c r="L32" s="53"/>
      <c r="O32" s="71"/>
    </row>
    <row r="33" spans="1:25" ht="33" customHeight="1" thickBot="1" x14ac:dyDescent="0.25">
      <c r="A33" s="62"/>
      <c r="B33" s="60"/>
      <c r="C33" s="61"/>
      <c r="J33" s="139" t="s">
        <v>22</v>
      </c>
      <c r="K33" s="140"/>
      <c r="L33" s="140"/>
      <c r="M33" s="141"/>
      <c r="N33" s="66">
        <v>0</v>
      </c>
    </row>
    <row r="34" spans="1:25" ht="33" customHeight="1" x14ac:dyDescent="0.2">
      <c r="A34" s="62"/>
      <c r="B34" s="60"/>
      <c r="C34" s="61"/>
      <c r="J34" s="135" t="s">
        <v>18</v>
      </c>
      <c r="K34" s="136"/>
      <c r="L34" s="136"/>
      <c r="M34" s="137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thickBot="1" x14ac:dyDescent="0.25">
      <c r="A38" s="62"/>
      <c r="B38" s="60">
        <v>7</v>
      </c>
      <c r="C38" s="61"/>
      <c r="D38" s="160"/>
      <c r="E38" s="161"/>
      <c r="F38" s="161"/>
      <c r="G38" s="162"/>
      <c r="H38" s="66"/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5"/>
      <c r="E39" s="136"/>
      <c r="F39" s="136"/>
      <c r="G39" s="137"/>
      <c r="H39" s="66"/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U23:X24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349" priority="10" stopIfTrue="1">
      <formula>H9&gt;H8</formula>
    </cfRule>
  </conditionalFormatting>
  <conditionalFormatting sqref="H8">
    <cfRule type="expression" dxfId="348" priority="11" stopIfTrue="1">
      <formula>H8&gt;H9</formula>
    </cfRule>
  </conditionalFormatting>
  <conditionalFormatting sqref="H19">
    <cfRule type="expression" dxfId="347" priority="8" stopIfTrue="1">
      <formula>H19&gt;H18</formula>
    </cfRule>
  </conditionalFormatting>
  <conditionalFormatting sqref="H18">
    <cfRule type="expression" dxfId="346" priority="9" stopIfTrue="1">
      <formula>H18&gt;H19</formula>
    </cfRule>
  </conditionalFormatting>
  <conditionalFormatting sqref="H29">
    <cfRule type="expression" dxfId="345" priority="6" stopIfTrue="1">
      <formula>H29&gt;H28</formula>
    </cfRule>
  </conditionalFormatting>
  <conditionalFormatting sqref="H28">
    <cfRule type="expression" dxfId="344" priority="7" stopIfTrue="1">
      <formula>H28&gt;H29</formula>
    </cfRule>
  </conditionalFormatting>
  <conditionalFormatting sqref="H39">
    <cfRule type="expression" dxfId="343" priority="4" stopIfTrue="1">
      <formula>H39&gt;H38</formula>
    </cfRule>
  </conditionalFormatting>
  <conditionalFormatting sqref="H38">
    <cfRule type="expression" dxfId="342" priority="5" stopIfTrue="1">
      <formula>H38&gt;H39</formula>
    </cfRule>
  </conditionalFormatting>
  <conditionalFormatting sqref="N14">
    <cfRule type="expression" dxfId="341" priority="3" stopIfTrue="1">
      <formula>N14&gt;N15</formula>
    </cfRule>
  </conditionalFormatting>
  <conditionalFormatting sqref="T24">
    <cfRule type="expression" dxfId="340" priority="2" stopIfTrue="1">
      <formula>T24&gt;T25</formula>
    </cfRule>
  </conditionalFormatting>
  <conditionalFormatting sqref="N34">
    <cfRule type="expression" dxfId="339" priority="1" stopIfTrue="1">
      <formula>N34&gt;N35</formula>
    </cfRule>
  </conditionalFormatting>
  <conditionalFormatting sqref="N33 T23 N13">
    <cfRule type="expression" dxfId="3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topLeftCell="A15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12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5" t="s">
        <v>26</v>
      </c>
      <c r="I5" s="136"/>
      <c r="J5" s="136"/>
      <c r="K5" s="137"/>
      <c r="L5" s="25"/>
      <c r="M5" s="26">
        <v>3</v>
      </c>
      <c r="N5" s="26">
        <v>3</v>
      </c>
      <c r="O5" s="27"/>
      <c r="P5" s="133"/>
      <c r="Q5" s="28">
        <v>4</v>
      </c>
      <c r="R5" s="29">
        <v>1</v>
      </c>
    </row>
    <row r="6" spans="1:20" ht="18" customHeight="1" x14ac:dyDescent="0.3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33</v>
      </c>
      <c r="I6" s="140"/>
      <c r="J6" s="140"/>
      <c r="K6" s="141"/>
      <c r="L6" s="33">
        <v>0</v>
      </c>
      <c r="M6" s="34"/>
      <c r="N6" s="35">
        <v>3</v>
      </c>
      <c r="O6" s="36"/>
      <c r="P6" s="133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9" t="s">
        <v>34</v>
      </c>
      <c r="I7" s="140"/>
      <c r="J7" s="140"/>
      <c r="K7" s="141"/>
      <c r="L7" s="33">
        <v>0</v>
      </c>
      <c r="M7" s="35">
        <v>1</v>
      </c>
      <c r="N7" s="34"/>
      <c r="O7" s="36"/>
      <c r="P7" s="133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X</v>
      </c>
      <c r="C13" s="129"/>
      <c r="D13" s="22"/>
      <c r="E13" s="23">
        <f>E12</f>
        <v>0</v>
      </c>
      <c r="F13" s="14"/>
      <c r="G13" s="24">
        <v>1</v>
      </c>
      <c r="H13" s="135" t="s">
        <v>27</v>
      </c>
      <c r="I13" s="136"/>
      <c r="J13" s="136"/>
      <c r="K13" s="137"/>
      <c r="L13" s="25"/>
      <c r="M13" s="26">
        <v>1</v>
      </c>
      <c r="N13" s="26">
        <v>1</v>
      </c>
      <c r="O13" s="27"/>
      <c r="P13" s="133"/>
      <c r="Q13" s="28">
        <v>2</v>
      </c>
      <c r="R13" s="29">
        <v>3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9" t="s">
        <v>32</v>
      </c>
      <c r="I14" s="140"/>
      <c r="J14" s="140"/>
      <c r="K14" s="141"/>
      <c r="L14" s="33">
        <v>3</v>
      </c>
      <c r="M14" s="34"/>
      <c r="N14" s="35">
        <v>2</v>
      </c>
      <c r="O14" s="36"/>
      <c r="P14" s="133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129"/>
      <c r="D15" s="22"/>
      <c r="E15" s="23">
        <f>E12</f>
        <v>0</v>
      </c>
      <c r="F15" s="14"/>
      <c r="G15" s="32">
        <v>3</v>
      </c>
      <c r="H15" s="139" t="s">
        <v>35</v>
      </c>
      <c r="I15" s="140"/>
      <c r="J15" s="140"/>
      <c r="K15" s="141"/>
      <c r="L15" s="33">
        <v>3</v>
      </c>
      <c r="M15" s="35">
        <v>3</v>
      </c>
      <c r="N15" s="34"/>
      <c r="O15" s="36"/>
      <c r="P15" s="133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43" t="s">
        <v>16</v>
      </c>
      <c r="I16" s="144"/>
      <c r="J16" s="144"/>
      <c r="K16" s="145"/>
      <c r="L16" s="42"/>
      <c r="M16" s="43"/>
      <c r="N16" s="43"/>
      <c r="O16" s="44"/>
      <c r="P16" s="134"/>
      <c r="Q16" s="45"/>
      <c r="R16" s="46"/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x14ac:dyDescent="0.3">
      <c r="B21" s="21" t="str">
        <f>IF(H24="BYE","X","2-4")</f>
        <v>X</v>
      </c>
      <c r="C21" s="129"/>
      <c r="D21" s="22"/>
      <c r="E21" s="23">
        <f>E20</f>
        <v>0</v>
      </c>
      <c r="F21" s="14"/>
      <c r="G21" s="24">
        <v>1</v>
      </c>
      <c r="H21" s="135" t="s">
        <v>28</v>
      </c>
      <c r="I21" s="136"/>
      <c r="J21" s="136"/>
      <c r="K21" s="137"/>
      <c r="L21" s="25"/>
      <c r="M21" s="26">
        <v>1</v>
      </c>
      <c r="N21" s="26">
        <v>3</v>
      </c>
      <c r="O21" s="27"/>
      <c r="P21" s="133"/>
      <c r="Q21" s="28">
        <v>3</v>
      </c>
      <c r="R21" s="29">
        <v>2</v>
      </c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9" t="s">
        <v>31</v>
      </c>
      <c r="I22" s="140"/>
      <c r="J22" s="140"/>
      <c r="K22" s="141"/>
      <c r="L22" s="33">
        <v>3</v>
      </c>
      <c r="M22" s="34"/>
      <c r="N22" s="35">
        <v>3</v>
      </c>
      <c r="O22" s="36"/>
      <c r="P22" s="133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129"/>
      <c r="D23" s="22"/>
      <c r="E23" s="23">
        <f>E20</f>
        <v>0</v>
      </c>
      <c r="F23" s="14"/>
      <c r="G23" s="32">
        <v>3</v>
      </c>
      <c r="H23" s="139" t="s">
        <v>36</v>
      </c>
      <c r="I23" s="140"/>
      <c r="J23" s="140"/>
      <c r="K23" s="141"/>
      <c r="L23" s="33">
        <v>0</v>
      </c>
      <c r="M23" s="35">
        <v>1</v>
      </c>
      <c r="N23" s="34"/>
      <c r="O23" s="36"/>
      <c r="P23" s="133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43" t="s">
        <v>16</v>
      </c>
      <c r="I24" s="144"/>
      <c r="J24" s="144"/>
      <c r="K24" s="145"/>
      <c r="L24" s="42"/>
      <c r="M24" s="43"/>
      <c r="N24" s="43"/>
      <c r="O24" s="44"/>
      <c r="P24" s="134"/>
      <c r="Q24" s="45"/>
      <c r="R24" s="46"/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 t="s">
        <v>6</v>
      </c>
      <c r="H28" s="131"/>
      <c r="I28" s="15">
        <v>4</v>
      </c>
      <c r="J28" s="16"/>
      <c r="K28" s="17" t="s">
        <v>7</v>
      </c>
      <c r="L28" s="18">
        <v>1</v>
      </c>
      <c r="M28" s="7">
        <v>2</v>
      </c>
      <c r="N28" s="7">
        <v>3</v>
      </c>
      <c r="O28" s="19">
        <v>4</v>
      </c>
      <c r="P28" s="132"/>
      <c r="Q28" s="20" t="s">
        <v>8</v>
      </c>
      <c r="R28" s="8" t="s">
        <v>9</v>
      </c>
    </row>
    <row r="29" spans="2:18" ht="18" customHeight="1" x14ac:dyDescent="0.3">
      <c r="B29" s="21" t="str">
        <f>IF(H32="BYE","X","2-4")</f>
        <v>X</v>
      </c>
      <c r="C29" s="129"/>
      <c r="D29" s="22"/>
      <c r="E29" s="23">
        <f>E28</f>
        <v>0</v>
      </c>
      <c r="F29" s="14"/>
      <c r="G29" s="24">
        <v>1</v>
      </c>
      <c r="H29" s="135" t="s">
        <v>29</v>
      </c>
      <c r="I29" s="136"/>
      <c r="J29" s="136"/>
      <c r="K29" s="137"/>
      <c r="L29" s="25"/>
      <c r="M29" s="26">
        <v>0</v>
      </c>
      <c r="N29" s="26">
        <v>3</v>
      </c>
      <c r="O29" s="27"/>
      <c r="P29" s="133"/>
      <c r="Q29" s="28">
        <v>3</v>
      </c>
      <c r="R29" s="29">
        <v>2</v>
      </c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>
        <v>2</v>
      </c>
      <c r="H30" s="139" t="s">
        <v>30</v>
      </c>
      <c r="I30" s="140"/>
      <c r="J30" s="140"/>
      <c r="K30" s="141"/>
      <c r="L30" s="33">
        <v>3</v>
      </c>
      <c r="M30" s="34"/>
      <c r="N30" s="35">
        <v>3</v>
      </c>
      <c r="O30" s="36"/>
      <c r="P30" s="133"/>
      <c r="Q30" s="37">
        <v>4</v>
      </c>
      <c r="R30" s="38">
        <v>1</v>
      </c>
    </row>
    <row r="31" spans="2:18" ht="18" customHeight="1" x14ac:dyDescent="0.3">
      <c r="B31" s="39" t="str">
        <f>IF(H32="BYE","X","3-4")</f>
        <v>X</v>
      </c>
      <c r="C31" s="129"/>
      <c r="D31" s="22"/>
      <c r="E31" s="23">
        <f>E28</f>
        <v>0</v>
      </c>
      <c r="F31" s="14"/>
      <c r="G31" s="32">
        <v>3</v>
      </c>
      <c r="H31" s="139" t="s">
        <v>37</v>
      </c>
      <c r="I31" s="140"/>
      <c r="J31" s="140"/>
      <c r="K31" s="141"/>
      <c r="L31" s="33">
        <v>1</v>
      </c>
      <c r="M31" s="35">
        <v>2</v>
      </c>
      <c r="N31" s="34"/>
      <c r="O31" s="36"/>
      <c r="P31" s="133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38">
        <f>C28</f>
        <v>0</v>
      </c>
      <c r="D32" s="31"/>
      <c r="E32" s="23">
        <f>E28</f>
        <v>0</v>
      </c>
      <c r="F32" s="14"/>
      <c r="G32" s="41">
        <v>4</v>
      </c>
      <c r="H32" s="143" t="s">
        <v>16</v>
      </c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37" priority="36" stopIfTrue="1" operator="equal">
      <formula>0</formula>
    </cfRule>
  </conditionalFormatting>
  <conditionalFormatting sqref="Q5">
    <cfRule type="cellIs" dxfId="336" priority="35" stopIfTrue="1" operator="equal">
      <formula>0</formula>
    </cfRule>
  </conditionalFormatting>
  <conditionalFormatting sqref="Q14:Q16">
    <cfRule type="cellIs" dxfId="335" priority="34" stopIfTrue="1" operator="equal">
      <formula>0</formula>
    </cfRule>
  </conditionalFormatting>
  <conditionalFormatting sqref="Q13">
    <cfRule type="cellIs" dxfId="334" priority="33" stopIfTrue="1" operator="equal">
      <formula>0</formula>
    </cfRule>
  </conditionalFormatting>
  <conditionalFormatting sqref="Q22:Q24">
    <cfRule type="cellIs" dxfId="333" priority="32" stopIfTrue="1" operator="equal">
      <formula>0</formula>
    </cfRule>
  </conditionalFormatting>
  <conditionalFormatting sqref="Q21">
    <cfRule type="cellIs" dxfId="332" priority="31" stopIfTrue="1" operator="equal">
      <formula>0</formula>
    </cfRule>
  </conditionalFormatting>
  <conditionalFormatting sqref="Q30:Q32">
    <cfRule type="cellIs" dxfId="331" priority="30" stopIfTrue="1" operator="equal">
      <formula>0</formula>
    </cfRule>
  </conditionalFormatting>
  <conditionalFormatting sqref="Q29">
    <cfRule type="cellIs" dxfId="330" priority="29" stopIfTrue="1" operator="equal">
      <formula>0</formula>
    </cfRule>
  </conditionalFormatting>
  <conditionalFormatting sqref="Q38:Q40">
    <cfRule type="cellIs" dxfId="329" priority="28" stopIfTrue="1" operator="equal">
      <formula>0</formula>
    </cfRule>
  </conditionalFormatting>
  <conditionalFormatting sqref="Q37">
    <cfRule type="cellIs" dxfId="328" priority="27" stopIfTrue="1" operator="equal">
      <formula>0</formula>
    </cfRule>
  </conditionalFormatting>
  <conditionalFormatting sqref="Q46:Q48">
    <cfRule type="cellIs" dxfId="327" priority="26" stopIfTrue="1" operator="equal">
      <formula>0</formula>
    </cfRule>
  </conditionalFormatting>
  <conditionalFormatting sqref="Q45">
    <cfRule type="cellIs" dxfId="326" priority="25" stopIfTrue="1" operator="equal">
      <formula>0</formula>
    </cfRule>
  </conditionalFormatting>
  <conditionalFormatting sqref="Q54:Q56">
    <cfRule type="cellIs" dxfId="325" priority="24" stopIfTrue="1" operator="equal">
      <formula>0</formula>
    </cfRule>
  </conditionalFormatting>
  <conditionalFormatting sqref="Q53">
    <cfRule type="cellIs" dxfId="324" priority="23" stopIfTrue="1" operator="equal">
      <formula>0</formula>
    </cfRule>
  </conditionalFormatting>
  <conditionalFormatting sqref="Q62:Q64">
    <cfRule type="cellIs" dxfId="323" priority="22" stopIfTrue="1" operator="equal">
      <formula>0</formula>
    </cfRule>
  </conditionalFormatting>
  <conditionalFormatting sqref="Q61">
    <cfRule type="cellIs" dxfId="322" priority="21" stopIfTrue="1" operator="equal">
      <formula>0</formula>
    </cfRule>
  </conditionalFormatting>
  <conditionalFormatting sqref="Q70:Q72">
    <cfRule type="cellIs" dxfId="321" priority="20" stopIfTrue="1" operator="equal">
      <formula>0</formula>
    </cfRule>
  </conditionalFormatting>
  <conditionalFormatting sqref="Q69">
    <cfRule type="cellIs" dxfId="320" priority="19" stopIfTrue="1" operator="equal">
      <formula>0</formula>
    </cfRule>
  </conditionalFormatting>
  <conditionalFormatting sqref="Q78:Q80">
    <cfRule type="cellIs" dxfId="319" priority="18" stopIfTrue="1" operator="equal">
      <formula>0</formula>
    </cfRule>
  </conditionalFormatting>
  <conditionalFormatting sqref="Q77">
    <cfRule type="cellIs" dxfId="318" priority="17" stopIfTrue="1" operator="equal">
      <formula>0</formula>
    </cfRule>
  </conditionalFormatting>
  <conditionalFormatting sqref="Q86:Q88">
    <cfRule type="cellIs" dxfId="317" priority="16" stopIfTrue="1" operator="equal">
      <formula>0</formula>
    </cfRule>
  </conditionalFormatting>
  <conditionalFormatting sqref="Q85">
    <cfRule type="cellIs" dxfId="316" priority="15" stopIfTrue="1" operator="equal">
      <formula>0</formula>
    </cfRule>
  </conditionalFormatting>
  <conditionalFormatting sqref="Q94:Q96">
    <cfRule type="cellIs" dxfId="315" priority="14" stopIfTrue="1" operator="equal">
      <formula>0</formula>
    </cfRule>
  </conditionalFormatting>
  <conditionalFormatting sqref="Q93">
    <cfRule type="cellIs" dxfId="314" priority="13" stopIfTrue="1" operator="equal">
      <formula>0</formula>
    </cfRule>
  </conditionalFormatting>
  <conditionalFormatting sqref="Q102:Q104">
    <cfRule type="cellIs" dxfId="313" priority="12" stopIfTrue="1" operator="equal">
      <formula>0</formula>
    </cfRule>
  </conditionalFormatting>
  <conditionalFormatting sqref="Q101">
    <cfRule type="cellIs" dxfId="312" priority="11" stopIfTrue="1" operator="equal">
      <formula>0</formula>
    </cfRule>
  </conditionalFormatting>
  <conditionalFormatting sqref="Q110:Q112">
    <cfRule type="cellIs" dxfId="311" priority="10" stopIfTrue="1" operator="equal">
      <formula>0</formula>
    </cfRule>
  </conditionalFormatting>
  <conditionalFormatting sqref="Q109">
    <cfRule type="cellIs" dxfId="310" priority="9" stopIfTrue="1" operator="equal">
      <formula>0</formula>
    </cfRule>
  </conditionalFormatting>
  <conditionalFormatting sqref="Q118:Q120">
    <cfRule type="cellIs" dxfId="309" priority="8" stopIfTrue="1" operator="equal">
      <formula>0</formula>
    </cfRule>
  </conditionalFormatting>
  <conditionalFormatting sqref="Q117">
    <cfRule type="cellIs" dxfId="308" priority="7" stopIfTrue="1" operator="equal">
      <formula>0</formula>
    </cfRule>
  </conditionalFormatting>
  <conditionalFormatting sqref="Q126:Q128">
    <cfRule type="cellIs" dxfId="307" priority="6" stopIfTrue="1" operator="equal">
      <formula>0</formula>
    </cfRule>
  </conditionalFormatting>
  <conditionalFormatting sqref="Q125">
    <cfRule type="cellIs" dxfId="306" priority="5" stopIfTrue="1" operator="equal">
      <formula>0</formula>
    </cfRule>
  </conditionalFormatting>
  <conditionalFormatting sqref="Q134:Q136">
    <cfRule type="cellIs" dxfId="305" priority="4" stopIfTrue="1" operator="equal">
      <formula>0</formula>
    </cfRule>
  </conditionalFormatting>
  <conditionalFormatting sqref="Q133">
    <cfRule type="cellIs" dxfId="304" priority="3" stopIfTrue="1" operator="equal">
      <formula>0</formula>
    </cfRule>
  </conditionalFormatting>
  <conditionalFormatting sqref="Q142:Q144">
    <cfRule type="cellIs" dxfId="303" priority="2" stopIfTrue="1" operator="equal">
      <formula>0</formula>
    </cfRule>
  </conditionalFormatting>
  <conditionalFormatting sqref="Q141">
    <cfRule type="cellIs" dxfId="30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9" zoomScale="64" zoomScaleNormal="50" zoomScaleSheetLayoutView="64" workbookViewId="0">
      <selection activeCell="D24" sqref="D24"/>
    </sheetView>
  </sheetViews>
  <sheetFormatPr defaultColWidth="5.28515625" defaultRowHeight="18.75" customHeight="1" x14ac:dyDescent="0.2"/>
  <cols>
    <col min="1" max="2" width="7.7109375" style="57" customWidth="1"/>
    <col min="3" max="3" width="2.5703125" style="57" customWidth="1"/>
    <col min="4" max="6" width="12.7109375" style="57" customWidth="1"/>
    <col min="7" max="7" width="7.7109375" style="57" customWidth="1"/>
    <col min="8" max="8" width="7.7109375" style="54" customWidth="1"/>
    <col min="9" max="9" width="2.140625" style="54" customWidth="1"/>
    <col min="10" max="13" width="7.7109375" style="57" customWidth="1"/>
    <col min="14" max="14" width="7.7109375" style="54" customWidth="1"/>
    <col min="15" max="15" width="2.140625" style="54" customWidth="1"/>
    <col min="16" max="19" width="7.7109375" style="57" customWidth="1"/>
    <col min="20" max="20" width="7.7109375" style="54" customWidth="1"/>
    <col min="21" max="21" width="4.42578125" style="54" customWidth="1"/>
    <col min="22" max="24" width="7.7109375" style="57" customWidth="1"/>
    <col min="25" max="25" width="2.5703125" style="57" customWidth="1"/>
    <col min="26" max="52" width="18.5703125" style="57" customWidth="1"/>
    <col min="53" max="16384" width="5.28515625" style="57"/>
  </cols>
  <sheetData>
    <row r="1" spans="1:25" s="52" customFormat="1" ht="30.75" customHeight="1" thickBot="1" x14ac:dyDescent="0.25">
      <c r="D1" s="124" t="s">
        <v>38</v>
      </c>
      <c r="E1" s="125"/>
      <c r="F1" s="125"/>
      <c r="G1" s="125"/>
      <c r="H1" s="126" t="s">
        <v>12</v>
      </c>
      <c r="I1" s="126"/>
      <c r="J1" s="126"/>
      <c r="K1" s="126"/>
      <c r="L1" s="126"/>
      <c r="M1" s="126" t="s">
        <v>15</v>
      </c>
      <c r="N1" s="126"/>
      <c r="O1" s="126"/>
      <c r="P1" s="126"/>
      <c r="Q1" s="126" t="s">
        <v>1</v>
      </c>
      <c r="R1" s="126"/>
      <c r="S1" s="126"/>
      <c r="T1" s="127"/>
      <c r="U1" s="53"/>
      <c r="V1" s="53"/>
      <c r="W1" s="53"/>
      <c r="X1" s="53"/>
    </row>
    <row r="2" spans="1:25" s="54" customFormat="1" ht="30.75" customHeight="1" thickBot="1" x14ac:dyDescent="0.25">
      <c r="D2" s="167" t="s">
        <v>39</v>
      </c>
      <c r="E2" s="168"/>
      <c r="F2" s="169"/>
      <c r="G2" s="170"/>
      <c r="H2" s="171"/>
      <c r="I2" s="55"/>
      <c r="J2" s="167" t="s">
        <v>40</v>
      </c>
      <c r="K2" s="168"/>
      <c r="L2" s="169"/>
      <c r="M2" s="170"/>
      <c r="N2" s="171"/>
      <c r="O2" s="56"/>
      <c r="P2" s="167" t="s">
        <v>41</v>
      </c>
      <c r="Q2" s="168"/>
      <c r="R2" s="169"/>
      <c r="S2" s="170"/>
      <c r="T2" s="171"/>
      <c r="U2" s="53"/>
      <c r="V2" s="53"/>
      <c r="W2" s="53"/>
      <c r="X2" s="53"/>
    </row>
    <row r="3" spans="1:25" ht="5.25" customHeight="1" x14ac:dyDescent="0.2">
      <c r="D3" s="166"/>
      <c r="E3" s="166"/>
      <c r="F3" s="58"/>
      <c r="G3" s="58"/>
      <c r="I3" s="59"/>
      <c r="O3" s="53"/>
      <c r="U3" s="53"/>
      <c r="V3" s="53"/>
      <c r="W3" s="53"/>
      <c r="X3" s="53"/>
    </row>
    <row r="4" spans="1:25" ht="33" customHeight="1" x14ac:dyDescent="0.2">
      <c r="B4" s="60"/>
      <c r="C4" s="61"/>
      <c r="D4" s="53"/>
      <c r="E4" s="53"/>
      <c r="F4" s="53"/>
      <c r="G4" s="53"/>
      <c r="H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5" ht="33" customHeight="1" x14ac:dyDescent="0.2">
      <c r="C5" s="61"/>
      <c r="D5" s="53"/>
      <c r="E5" s="53"/>
      <c r="F5" s="53"/>
      <c r="G5" s="53"/>
      <c r="H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4.5" customHeight="1" x14ac:dyDescent="0.2">
      <c r="A6" s="62"/>
      <c r="C6" s="63"/>
      <c r="D6" s="53"/>
      <c r="E6" s="53"/>
      <c r="F6" s="53"/>
      <c r="G6" s="53"/>
      <c r="H6" s="53"/>
      <c r="I6" s="64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33" customHeight="1" thickBot="1" x14ac:dyDescent="0.25">
      <c r="A7" s="62"/>
      <c r="C7" s="61"/>
      <c r="D7" s="53"/>
      <c r="E7" s="53"/>
      <c r="F7" s="53"/>
      <c r="G7" s="53"/>
      <c r="H7" s="53"/>
      <c r="I7" s="64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33" customHeight="1" thickBot="1" x14ac:dyDescent="0.25">
      <c r="A8" s="65">
        <v>1</v>
      </c>
      <c r="B8" s="60">
        <v>1</v>
      </c>
      <c r="C8" s="61"/>
      <c r="D8" s="135" t="s">
        <v>26</v>
      </c>
      <c r="E8" s="136"/>
      <c r="F8" s="136"/>
      <c r="G8" s="137"/>
      <c r="H8" s="66">
        <v>3</v>
      </c>
      <c r="U8" s="53"/>
      <c r="V8" s="53"/>
      <c r="W8" s="53"/>
      <c r="X8" s="53"/>
    </row>
    <row r="9" spans="1:25" ht="33" customHeight="1" x14ac:dyDescent="0.2">
      <c r="A9" s="62"/>
      <c r="B9" s="60">
        <v>2</v>
      </c>
      <c r="C9" s="61"/>
      <c r="D9" s="135" t="s">
        <v>29</v>
      </c>
      <c r="E9" s="136"/>
      <c r="F9" s="136"/>
      <c r="G9" s="137"/>
      <c r="H9" s="66">
        <v>0</v>
      </c>
      <c r="U9" s="53"/>
      <c r="V9" s="53"/>
      <c r="W9" s="53"/>
      <c r="X9" s="53"/>
    </row>
    <row r="10" spans="1:25" ht="33" customHeight="1" x14ac:dyDescent="0.2">
      <c r="A10" s="62"/>
      <c r="C10" s="61"/>
      <c r="I10" s="67"/>
      <c r="J10" s="53"/>
      <c r="K10" s="53"/>
      <c r="L10" s="53"/>
      <c r="M10" s="53"/>
    </row>
    <row r="11" spans="1:25" s="68" customFormat="1" ht="4.5" customHeight="1" x14ac:dyDescent="0.2">
      <c r="A11" s="62"/>
      <c r="C11" s="69"/>
      <c r="I11" s="70"/>
      <c r="J11" s="53"/>
      <c r="K11" s="53"/>
      <c r="L11" s="53"/>
      <c r="M11" s="53"/>
      <c r="Y11" s="57"/>
    </row>
    <row r="12" spans="1:25" ht="33" customHeight="1" thickBot="1" x14ac:dyDescent="0.25">
      <c r="A12" s="62"/>
      <c r="C12" s="61"/>
      <c r="I12" s="70"/>
      <c r="J12" s="53"/>
      <c r="K12" s="53"/>
      <c r="L12" s="53"/>
      <c r="M12" s="53"/>
    </row>
    <row r="13" spans="1:25" ht="33" customHeight="1" x14ac:dyDescent="0.2">
      <c r="A13" s="62"/>
      <c r="B13" s="60"/>
      <c r="C13" s="61"/>
      <c r="D13" s="53"/>
      <c r="E13" s="53"/>
      <c r="F13" s="53"/>
      <c r="G13" s="53"/>
      <c r="H13" s="53"/>
      <c r="J13" s="135" t="s">
        <v>26</v>
      </c>
      <c r="K13" s="136"/>
      <c r="L13" s="136"/>
      <c r="M13" s="137"/>
      <c r="N13" s="66">
        <v>3</v>
      </c>
    </row>
    <row r="14" spans="1:25" ht="33" customHeight="1" x14ac:dyDescent="0.2">
      <c r="A14" s="62"/>
      <c r="B14" s="60"/>
      <c r="C14" s="61"/>
      <c r="D14" s="53"/>
      <c r="E14" s="53"/>
      <c r="F14" s="53"/>
      <c r="G14" s="53"/>
      <c r="H14" s="53"/>
      <c r="J14" s="139" t="s">
        <v>31</v>
      </c>
      <c r="K14" s="140"/>
      <c r="L14" s="140"/>
      <c r="M14" s="141"/>
      <c r="N14" s="66">
        <v>0</v>
      </c>
    </row>
    <row r="15" spans="1:25" ht="33" customHeight="1" x14ac:dyDescent="0.2">
      <c r="A15" s="62"/>
      <c r="C15" s="61"/>
      <c r="I15" s="70"/>
      <c r="J15" s="53"/>
      <c r="K15" s="53"/>
      <c r="L15" s="53"/>
      <c r="O15" s="67"/>
    </row>
    <row r="16" spans="1:25" s="68" customFormat="1" ht="4.5" customHeight="1" x14ac:dyDescent="0.2">
      <c r="A16" s="62"/>
      <c r="C16" s="63"/>
      <c r="I16" s="70"/>
      <c r="J16" s="53"/>
      <c r="K16" s="53"/>
      <c r="L16" s="53"/>
      <c r="O16" s="70"/>
      <c r="Y16" s="57"/>
    </row>
    <row r="17" spans="1:25" ht="33" customHeight="1" x14ac:dyDescent="0.2">
      <c r="A17" s="62"/>
      <c r="C17" s="61"/>
      <c r="I17" s="71"/>
      <c r="J17" s="53"/>
      <c r="K17" s="53"/>
      <c r="L17" s="53"/>
      <c r="O17" s="70"/>
    </row>
    <row r="18" spans="1:25" ht="33" customHeight="1" x14ac:dyDescent="0.2">
      <c r="A18" s="62"/>
      <c r="B18" s="60">
        <v>3</v>
      </c>
      <c r="C18" s="61"/>
      <c r="D18" s="139" t="s">
        <v>32</v>
      </c>
      <c r="E18" s="140"/>
      <c r="F18" s="140"/>
      <c r="G18" s="141"/>
      <c r="H18" s="66">
        <v>2</v>
      </c>
      <c r="O18" s="70"/>
      <c r="U18" s="53"/>
      <c r="V18" s="53"/>
      <c r="W18" s="53"/>
    </row>
    <row r="19" spans="1:25" ht="33" customHeight="1" x14ac:dyDescent="0.2">
      <c r="A19" s="65" t="s">
        <v>42</v>
      </c>
      <c r="B19" s="60">
        <v>4</v>
      </c>
      <c r="C19" s="61"/>
      <c r="D19" s="139" t="s">
        <v>31</v>
      </c>
      <c r="E19" s="140"/>
      <c r="F19" s="140"/>
      <c r="G19" s="141"/>
      <c r="H19" s="66">
        <v>3</v>
      </c>
      <c r="O19" s="70"/>
      <c r="U19" s="53"/>
      <c r="V19" s="53"/>
      <c r="W19" s="53"/>
    </row>
    <row r="20" spans="1:25" ht="33" customHeight="1" x14ac:dyDescent="0.2">
      <c r="A20" s="62"/>
      <c r="C20" s="61"/>
      <c r="I20" s="64"/>
      <c r="J20" s="53"/>
      <c r="K20" s="53"/>
      <c r="L20" s="53"/>
      <c r="O20" s="70"/>
      <c r="U20" s="53"/>
      <c r="V20" s="53"/>
      <c r="W20" s="53"/>
    </row>
    <row r="21" spans="1:25" s="68" customFormat="1" ht="4.5" customHeight="1" x14ac:dyDescent="0.2">
      <c r="A21" s="72"/>
      <c r="B21" s="60"/>
      <c r="C21" s="63"/>
      <c r="I21" s="64"/>
      <c r="J21" s="53"/>
      <c r="K21" s="53"/>
      <c r="L21" s="53"/>
      <c r="O21" s="70"/>
      <c r="U21" s="53"/>
      <c r="V21" s="53"/>
      <c r="W21" s="53"/>
      <c r="X21" s="57"/>
      <c r="Y21" s="57"/>
    </row>
    <row r="22" spans="1:25" ht="33" customHeight="1" thickBot="1" x14ac:dyDescent="0.25">
      <c r="C22" s="61"/>
      <c r="I22" s="64"/>
      <c r="J22" s="53"/>
      <c r="K22" s="53"/>
      <c r="L22" s="53"/>
      <c r="O22" s="70"/>
      <c r="U22" s="53"/>
      <c r="V22" s="53"/>
      <c r="W22" s="53"/>
    </row>
    <row r="23" spans="1:25" ht="33" customHeight="1" x14ac:dyDescent="0.2">
      <c r="B23" s="60"/>
      <c r="C23" s="61"/>
      <c r="D23" s="53"/>
      <c r="E23" s="53"/>
      <c r="F23" s="53"/>
      <c r="G23" s="53"/>
      <c r="H23" s="53"/>
      <c r="I23" s="64"/>
      <c r="P23" s="172" t="s">
        <v>26</v>
      </c>
      <c r="Q23" s="173"/>
      <c r="R23" s="173"/>
      <c r="S23" s="174"/>
      <c r="T23" s="66">
        <v>3</v>
      </c>
    </row>
    <row r="24" spans="1:25" ht="33" customHeight="1" x14ac:dyDescent="0.2">
      <c r="B24" s="60"/>
      <c r="C24" s="61"/>
      <c r="D24" s="53"/>
      <c r="E24" s="53"/>
      <c r="F24" s="53"/>
      <c r="G24" s="53"/>
      <c r="H24" s="53"/>
      <c r="I24" s="64"/>
      <c r="P24" s="139" t="s">
        <v>35</v>
      </c>
      <c r="Q24" s="140"/>
      <c r="R24" s="140"/>
      <c r="S24" s="141"/>
      <c r="T24" s="66">
        <v>1</v>
      </c>
    </row>
    <row r="25" spans="1:25" ht="33" customHeight="1" x14ac:dyDescent="0.2">
      <c r="B25" s="60"/>
      <c r="C25" s="61"/>
      <c r="I25" s="64"/>
      <c r="J25" s="53"/>
      <c r="K25" s="53"/>
      <c r="L25" s="53"/>
      <c r="O25" s="70"/>
      <c r="P25" s="68"/>
      <c r="Q25" s="68"/>
      <c r="U25" s="53"/>
      <c r="V25" s="53"/>
      <c r="W25" s="53"/>
    </row>
    <row r="26" spans="1:25" s="68" customFormat="1" ht="4.5" customHeight="1" x14ac:dyDescent="0.2">
      <c r="A26" s="72"/>
      <c r="B26" s="60"/>
      <c r="C26" s="63"/>
      <c r="I26" s="64"/>
      <c r="J26" s="53"/>
      <c r="K26" s="53"/>
      <c r="L26" s="53"/>
      <c r="O26" s="70"/>
      <c r="U26" s="53"/>
      <c r="V26" s="53"/>
      <c r="W26" s="53"/>
      <c r="X26" s="57"/>
      <c r="Y26" s="57"/>
    </row>
    <row r="27" spans="1:25" ht="33" customHeight="1" x14ac:dyDescent="0.2">
      <c r="A27" s="62"/>
      <c r="B27" s="60"/>
      <c r="C27" s="61"/>
      <c r="I27" s="64"/>
      <c r="J27" s="53"/>
      <c r="K27" s="53"/>
      <c r="L27" s="53"/>
      <c r="O27" s="70"/>
      <c r="U27" s="53"/>
      <c r="V27" s="53"/>
      <c r="W27" s="53"/>
    </row>
    <row r="28" spans="1:25" ht="33" customHeight="1" thickBot="1" x14ac:dyDescent="0.25">
      <c r="A28" s="65" t="s">
        <v>42</v>
      </c>
      <c r="B28" s="60">
        <v>5</v>
      </c>
      <c r="C28" s="61"/>
      <c r="D28" s="139" t="s">
        <v>30</v>
      </c>
      <c r="E28" s="140"/>
      <c r="F28" s="140"/>
      <c r="G28" s="141"/>
      <c r="H28" s="66">
        <v>2</v>
      </c>
      <c r="O28" s="70"/>
      <c r="U28" s="53"/>
      <c r="V28" s="53"/>
      <c r="W28" s="53"/>
    </row>
    <row r="29" spans="1:25" ht="33" customHeight="1" x14ac:dyDescent="0.2">
      <c r="A29" s="62"/>
      <c r="B29" s="60">
        <v>6</v>
      </c>
      <c r="C29" s="61"/>
      <c r="D29" s="135" t="s">
        <v>28</v>
      </c>
      <c r="E29" s="136"/>
      <c r="F29" s="136"/>
      <c r="G29" s="137"/>
      <c r="H29" s="66">
        <v>3</v>
      </c>
      <c r="O29" s="70"/>
      <c r="U29" s="53"/>
      <c r="V29" s="53"/>
      <c r="W29" s="53"/>
    </row>
    <row r="30" spans="1:25" ht="33" customHeight="1" x14ac:dyDescent="0.2">
      <c r="A30" s="62"/>
      <c r="B30" s="60"/>
      <c r="C30" s="61"/>
      <c r="I30" s="67"/>
      <c r="J30" s="53"/>
      <c r="K30" s="53"/>
      <c r="L30" s="53"/>
      <c r="O30" s="70"/>
    </row>
    <row r="31" spans="1:25" s="68" customFormat="1" ht="4.5" customHeight="1" x14ac:dyDescent="0.2">
      <c r="A31" s="62"/>
      <c r="B31" s="60"/>
      <c r="C31" s="63"/>
      <c r="I31" s="70"/>
      <c r="J31" s="53"/>
      <c r="K31" s="53"/>
      <c r="L31" s="53"/>
      <c r="O31" s="70"/>
      <c r="Y31" s="57"/>
    </row>
    <row r="32" spans="1:25" ht="33" customHeight="1" thickBot="1" x14ac:dyDescent="0.25">
      <c r="A32" s="62"/>
      <c r="B32" s="60"/>
      <c r="C32" s="61"/>
      <c r="I32" s="70"/>
      <c r="J32" s="53"/>
      <c r="K32" s="53"/>
      <c r="L32" s="53"/>
      <c r="O32" s="71"/>
    </row>
    <row r="33" spans="1:25" ht="33" customHeight="1" x14ac:dyDescent="0.2">
      <c r="A33" s="62"/>
      <c r="B33" s="60"/>
      <c r="C33" s="61"/>
      <c r="J33" s="135" t="s">
        <v>28</v>
      </c>
      <c r="K33" s="136"/>
      <c r="L33" s="136"/>
      <c r="M33" s="137"/>
      <c r="N33" s="66">
        <v>0</v>
      </c>
    </row>
    <row r="34" spans="1:25" ht="33" customHeight="1" x14ac:dyDescent="0.2">
      <c r="A34" s="62"/>
      <c r="B34" s="60"/>
      <c r="C34" s="61"/>
      <c r="J34" s="139" t="s">
        <v>35</v>
      </c>
      <c r="K34" s="140"/>
      <c r="L34" s="140"/>
      <c r="M34" s="141"/>
      <c r="N34" s="66">
        <v>3</v>
      </c>
    </row>
    <row r="35" spans="1:25" ht="33" customHeight="1" x14ac:dyDescent="0.2">
      <c r="A35" s="62"/>
      <c r="B35" s="60"/>
      <c r="C35" s="61"/>
      <c r="I35" s="70"/>
      <c r="J35" s="53"/>
      <c r="K35" s="53"/>
      <c r="L35" s="53"/>
      <c r="M35" s="53"/>
    </row>
    <row r="36" spans="1:25" s="68" customFormat="1" ht="4.5" customHeight="1" x14ac:dyDescent="0.2">
      <c r="A36" s="72"/>
      <c r="B36" s="60"/>
      <c r="C36" s="63"/>
      <c r="I36" s="70"/>
      <c r="J36" s="53"/>
      <c r="K36" s="53"/>
      <c r="L36" s="53"/>
      <c r="M36" s="53"/>
      <c r="Y36" s="57"/>
    </row>
    <row r="37" spans="1:25" ht="33" customHeight="1" x14ac:dyDescent="0.2">
      <c r="A37" s="62"/>
      <c r="B37" s="60"/>
      <c r="C37" s="61"/>
      <c r="I37" s="71"/>
      <c r="J37" s="53"/>
      <c r="K37" s="53"/>
      <c r="L37" s="53"/>
      <c r="M37" s="53"/>
    </row>
    <row r="38" spans="1:25" ht="33" customHeight="1" x14ac:dyDescent="0.2">
      <c r="A38" s="62"/>
      <c r="B38" s="60">
        <v>7</v>
      </c>
      <c r="C38" s="61"/>
      <c r="D38" s="139" t="s">
        <v>33</v>
      </c>
      <c r="E38" s="140"/>
      <c r="F38" s="140"/>
      <c r="G38" s="141"/>
      <c r="H38" s="66">
        <v>0</v>
      </c>
      <c r="U38" s="53"/>
      <c r="V38" s="53"/>
      <c r="W38" s="53"/>
      <c r="X38" s="53"/>
    </row>
    <row r="39" spans="1:25" ht="33" customHeight="1" x14ac:dyDescent="0.2">
      <c r="A39" s="65">
        <v>2</v>
      </c>
      <c r="B39" s="60">
        <v>8</v>
      </c>
      <c r="C39" s="61"/>
      <c r="D39" s="139" t="s">
        <v>35</v>
      </c>
      <c r="E39" s="140"/>
      <c r="F39" s="140"/>
      <c r="G39" s="141"/>
      <c r="H39" s="66">
        <v>3</v>
      </c>
      <c r="U39" s="53"/>
      <c r="V39" s="53"/>
      <c r="W39" s="53"/>
      <c r="X39" s="53"/>
    </row>
    <row r="40" spans="1:25" ht="33" customHeight="1" x14ac:dyDescent="0.2">
      <c r="A40" s="62"/>
      <c r="B40" s="60"/>
      <c r="C40" s="61"/>
      <c r="D40" s="53"/>
      <c r="E40" s="53"/>
      <c r="F40" s="53"/>
      <c r="G40" s="53"/>
      <c r="H40" s="53"/>
      <c r="I40" s="64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5" s="68" customFormat="1" ht="4.5" customHeight="1" x14ac:dyDescent="0.2">
      <c r="A41" s="72"/>
      <c r="B41" s="60"/>
      <c r="C41" s="63"/>
      <c r="D41" s="53"/>
      <c r="E41" s="53"/>
      <c r="F41" s="53"/>
      <c r="G41" s="53"/>
      <c r="H41" s="53"/>
      <c r="I41" s="6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7"/>
    </row>
    <row r="42" spans="1:25" ht="33" customHeight="1" x14ac:dyDescent="0.2">
      <c r="B42" s="60"/>
      <c r="C42" s="61"/>
      <c r="D42" s="53"/>
      <c r="E42" s="53"/>
      <c r="F42" s="53"/>
      <c r="G42" s="53"/>
      <c r="H42" s="53"/>
      <c r="I42" s="6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5" ht="33" customHeight="1" x14ac:dyDescent="0.2">
      <c r="B43" s="60"/>
      <c r="C43" s="61"/>
      <c r="D43" s="53"/>
      <c r="E43" s="53"/>
      <c r="F43" s="53"/>
      <c r="G43" s="53"/>
      <c r="H43" s="53"/>
      <c r="I43" s="6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5" ht="4.5" customHeight="1" x14ac:dyDescent="0.2">
      <c r="A44" s="53"/>
      <c r="B44" s="53"/>
      <c r="C44" s="64"/>
      <c r="D44" s="53"/>
      <c r="E44" s="53"/>
      <c r="F44" s="53"/>
      <c r="G44" s="53"/>
      <c r="H44" s="53"/>
      <c r="I44" s="6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5" ht="4.5" customHeight="1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s="54" customFormat="1" ht="30.75" customHeight="1" thickBot="1" x14ac:dyDescent="0.25">
      <c r="D46" s="152" t="s">
        <v>39</v>
      </c>
      <c r="E46" s="153"/>
      <c r="F46" s="150">
        <f>$F$2</f>
        <v>0</v>
      </c>
      <c r="G46" s="150"/>
      <c r="H46" s="151"/>
      <c r="I46" s="55"/>
      <c r="J46" s="152" t="s">
        <v>40</v>
      </c>
      <c r="K46" s="153"/>
      <c r="L46" s="150">
        <f>$L$2</f>
        <v>0</v>
      </c>
      <c r="M46" s="150"/>
      <c r="N46" s="151"/>
      <c r="O46" s="56"/>
      <c r="P46" s="152" t="s">
        <v>41</v>
      </c>
      <c r="Q46" s="153"/>
      <c r="R46" s="150">
        <f>$R$2</f>
        <v>0</v>
      </c>
      <c r="S46" s="150"/>
      <c r="T46" s="151"/>
      <c r="U46" s="56"/>
      <c r="V46" s="53"/>
      <c r="W46" s="53"/>
      <c r="X46" s="53"/>
      <c r="Y46" s="57"/>
    </row>
    <row r="47" spans="1:25" s="54" customFormat="1" ht="30.75" customHeight="1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7"/>
    </row>
    <row r="48" spans="1:25" ht="99.75" customHeight="1" x14ac:dyDescent="0.2">
      <c r="A48" s="154" t="s">
        <v>43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8"/>
      <c r="P48" s="158"/>
      <c r="Q48" s="158"/>
      <c r="R48" s="158"/>
      <c r="S48" s="158"/>
      <c r="T48" s="158"/>
      <c r="U48" s="146" t="s">
        <v>44</v>
      </c>
      <c r="V48" s="146"/>
      <c r="W48" s="146"/>
      <c r="X48" s="147"/>
    </row>
    <row r="49" spans="1:40" ht="99.75" customHeight="1" thickBo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9"/>
      <c r="P49" s="159"/>
      <c r="Q49" s="159"/>
      <c r="R49" s="159"/>
      <c r="S49" s="159"/>
      <c r="T49" s="159"/>
      <c r="U49" s="148" t="s">
        <v>45</v>
      </c>
      <c r="V49" s="148"/>
      <c r="W49" s="148"/>
      <c r="X49" s="149"/>
    </row>
    <row r="50" spans="1:40" ht="18.75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AN50" s="73"/>
    </row>
    <row r="51" spans="1:40" ht="12.75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AN51" s="74"/>
    </row>
    <row r="52" spans="1:40" ht="12.75" customHeight="1" x14ac:dyDescent="0.2">
      <c r="AN52" s="74"/>
    </row>
    <row r="53" spans="1:40" ht="12.75" customHeight="1" x14ac:dyDescent="0.2">
      <c r="AN53" s="74"/>
    </row>
    <row r="54" spans="1:40" ht="12.75" customHeight="1" x14ac:dyDescent="0.2">
      <c r="AN54" s="74"/>
    </row>
    <row r="55" spans="1:40" ht="12.75" customHeight="1" x14ac:dyDescent="0.2">
      <c r="AN55" s="74"/>
    </row>
    <row r="56" spans="1:40" ht="12.75" customHeight="1" x14ac:dyDescent="0.2">
      <c r="AN56" s="74"/>
    </row>
    <row r="57" spans="1:40" ht="12.75" customHeight="1" x14ac:dyDescent="0.2">
      <c r="AN57" s="74"/>
    </row>
    <row r="58" spans="1:40" ht="12.75" customHeight="1" x14ac:dyDescent="0.2">
      <c r="AN58" s="74"/>
    </row>
    <row r="59" spans="1:40" ht="12.75" customHeight="1" x14ac:dyDescent="0.2">
      <c r="AN59" s="74"/>
    </row>
    <row r="60" spans="1:40" ht="12.75" customHeight="1" x14ac:dyDescent="0.2">
      <c r="AN60" s="74"/>
    </row>
    <row r="61" spans="1:40" ht="12.75" customHeight="1" x14ac:dyDescent="0.2">
      <c r="AN61" s="74"/>
    </row>
    <row r="62" spans="1:40" ht="12.75" customHeight="1" x14ac:dyDescent="0.2">
      <c r="AN62" s="74"/>
    </row>
    <row r="63" spans="1:40" ht="12.75" customHeight="1" x14ac:dyDescent="0.2">
      <c r="AN63" s="74"/>
    </row>
    <row r="64" spans="1:40" ht="12.75" customHeight="1" x14ac:dyDescent="0.2">
      <c r="AN64" s="74"/>
    </row>
    <row r="65" spans="40:40" ht="12.75" customHeight="1" x14ac:dyDescent="0.2">
      <c r="AN65" s="74"/>
    </row>
    <row r="66" spans="40:40" ht="12.75" customHeight="1" x14ac:dyDescent="0.2">
      <c r="AN66" s="74"/>
    </row>
    <row r="67" spans="40:40" ht="12.75" customHeight="1" x14ac:dyDescent="0.2">
      <c r="AN67" s="75"/>
    </row>
    <row r="68" spans="40:40" ht="12.75" customHeight="1" x14ac:dyDescent="0.2">
      <c r="AN68" s="74"/>
    </row>
    <row r="69" spans="40:40" ht="12.75" customHeight="1" x14ac:dyDescent="0.2">
      <c r="AN69" s="74"/>
    </row>
    <row r="70" spans="40:40" ht="12.75" customHeight="1" x14ac:dyDescent="0.2">
      <c r="AN70" s="74"/>
    </row>
    <row r="71" spans="40:40" ht="12.75" customHeight="1" x14ac:dyDescent="0.2">
      <c r="AN71" s="74"/>
    </row>
    <row r="72" spans="40:40" ht="12.75" customHeight="1" x14ac:dyDescent="0.2">
      <c r="AN72" s="74"/>
    </row>
    <row r="73" spans="40:40" ht="12.75" customHeight="1" x14ac:dyDescent="0.2">
      <c r="AN73" s="74"/>
    </row>
    <row r="74" spans="40:40" ht="12.75" customHeight="1" x14ac:dyDescent="0.2">
      <c r="AN74" s="74"/>
    </row>
    <row r="75" spans="40:40" ht="12.75" customHeight="1" x14ac:dyDescent="0.2">
      <c r="AN75" s="74"/>
    </row>
    <row r="76" spans="40:40" ht="12.75" customHeight="1" x14ac:dyDescent="0.2">
      <c r="AN76" s="74"/>
    </row>
    <row r="77" spans="40:40" ht="12.75" customHeight="1" x14ac:dyDescent="0.2">
      <c r="AN77" s="74"/>
    </row>
    <row r="78" spans="40:40" ht="12.75" customHeight="1" x14ac:dyDescent="0.2">
      <c r="AN78" s="74"/>
    </row>
    <row r="79" spans="40:40" ht="12.75" customHeight="1" x14ac:dyDescent="0.2">
      <c r="AN79" s="74"/>
    </row>
    <row r="80" spans="40:40" ht="12.75" customHeight="1" x14ac:dyDescent="0.2">
      <c r="AN80" s="74"/>
    </row>
    <row r="81" spans="26:40" ht="12.75" customHeight="1" x14ac:dyDescent="0.2">
      <c r="AN81" s="74"/>
    </row>
    <row r="82" spans="26:40" ht="12.75" customHeight="1" x14ac:dyDescent="0.2">
      <c r="AN82" s="74"/>
    </row>
    <row r="83" spans="26:40" ht="12.75" customHeight="1" x14ac:dyDescent="0.2">
      <c r="AN83" s="74"/>
    </row>
    <row r="84" spans="26:40" ht="12.75" customHeight="1" x14ac:dyDescent="0.2">
      <c r="AN84" s="74"/>
    </row>
    <row r="85" spans="26:40" ht="12.75" customHeight="1" x14ac:dyDescent="0.2">
      <c r="AN85" s="74"/>
    </row>
    <row r="86" spans="26:40" ht="12.75" customHeight="1" x14ac:dyDescent="0.2">
      <c r="AN86" s="75"/>
    </row>
    <row r="87" spans="26:40" ht="12.75" customHeight="1" x14ac:dyDescent="0.2">
      <c r="AN87" s="74"/>
    </row>
    <row r="88" spans="26:40" ht="12.75" customHeight="1" x14ac:dyDescent="0.2">
      <c r="Z88" s="74"/>
      <c r="AA88" s="74"/>
      <c r="AB88" s="74"/>
      <c r="AC88" s="74"/>
      <c r="AD88" s="74"/>
      <c r="AE88" s="76"/>
      <c r="AF88" s="76"/>
      <c r="AG88" s="76"/>
      <c r="AH88" s="76"/>
      <c r="AI88" s="76"/>
      <c r="AJ88" s="76"/>
      <c r="AK88" s="76"/>
      <c r="AL88" s="76"/>
      <c r="AM88" s="74"/>
      <c r="AN88" s="74"/>
    </row>
    <row r="89" spans="26:40" ht="12.75" customHeight="1" x14ac:dyDescent="0.2">
      <c r="Z89" s="74"/>
      <c r="AA89" s="74"/>
      <c r="AB89" s="74"/>
      <c r="AC89" s="74"/>
      <c r="AD89" s="74"/>
      <c r="AE89" s="76"/>
      <c r="AF89" s="76"/>
      <c r="AG89" s="76"/>
      <c r="AH89" s="76"/>
      <c r="AI89" s="76"/>
      <c r="AJ89" s="76"/>
      <c r="AK89" s="76"/>
      <c r="AL89" s="76"/>
      <c r="AM89" s="74"/>
      <c r="AN89" s="74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01" priority="10" stopIfTrue="1">
      <formula>H9&gt;H8</formula>
    </cfRule>
  </conditionalFormatting>
  <conditionalFormatting sqref="H8">
    <cfRule type="expression" dxfId="300" priority="11" stopIfTrue="1">
      <formula>H8&gt;H9</formula>
    </cfRule>
  </conditionalFormatting>
  <conditionalFormatting sqref="H19">
    <cfRule type="expression" dxfId="299" priority="8" stopIfTrue="1">
      <formula>H19&gt;H18</formula>
    </cfRule>
  </conditionalFormatting>
  <conditionalFormatting sqref="H18">
    <cfRule type="expression" dxfId="298" priority="9" stopIfTrue="1">
      <formula>H18&gt;H19</formula>
    </cfRule>
  </conditionalFormatting>
  <conditionalFormatting sqref="H29">
    <cfRule type="expression" dxfId="297" priority="6" stopIfTrue="1">
      <formula>H29&gt;H28</formula>
    </cfRule>
  </conditionalFormatting>
  <conditionalFormatting sqref="H28">
    <cfRule type="expression" dxfId="296" priority="7" stopIfTrue="1">
      <formula>H28&gt;H29</formula>
    </cfRule>
  </conditionalFormatting>
  <conditionalFormatting sqref="H39">
    <cfRule type="expression" dxfId="295" priority="4" stopIfTrue="1">
      <formula>H39&gt;H38</formula>
    </cfRule>
  </conditionalFormatting>
  <conditionalFormatting sqref="H38">
    <cfRule type="expression" dxfId="294" priority="5" stopIfTrue="1">
      <formula>H38&gt;H39</formula>
    </cfRule>
  </conditionalFormatting>
  <conditionalFormatting sqref="N14">
    <cfRule type="expression" dxfId="293" priority="3" stopIfTrue="1">
      <formula>N14&gt;N15</formula>
    </cfRule>
  </conditionalFormatting>
  <conditionalFormatting sqref="T24">
    <cfRule type="expression" dxfId="292" priority="2" stopIfTrue="1">
      <formula>T24&gt;T25</formula>
    </cfRule>
  </conditionalFormatting>
  <conditionalFormatting sqref="N34">
    <cfRule type="expression" dxfId="291" priority="1" stopIfTrue="1">
      <formula>N34&gt;N35</formula>
    </cfRule>
  </conditionalFormatting>
  <conditionalFormatting sqref="N33 T23 N13">
    <cfRule type="expression" dxfId="29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tabSelected="1" view="pageBreakPreview" topLeftCell="A12" zoomScaleSheetLayoutView="100" workbookViewId="0">
      <selection activeCell="D24" sqref="D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24" t="s">
        <v>0</v>
      </c>
      <c r="C1" s="125"/>
      <c r="D1" s="125"/>
      <c r="E1" s="125"/>
      <c r="F1" s="126" t="s">
        <v>60</v>
      </c>
      <c r="G1" s="126"/>
      <c r="H1" s="126"/>
      <c r="I1" s="126"/>
      <c r="J1" s="126"/>
      <c r="K1" s="126" t="s">
        <v>15</v>
      </c>
      <c r="L1" s="126"/>
      <c r="M1" s="126"/>
      <c r="N1" s="126"/>
      <c r="O1" s="126" t="s">
        <v>1</v>
      </c>
      <c r="P1" s="126"/>
      <c r="Q1" s="126"/>
      <c r="R1" s="127"/>
    </row>
    <row r="2" spans="1:20" ht="18" customHeight="1" thickBot="1" x14ac:dyDescent="0.35"/>
    <row r="3" spans="1:20" ht="18" customHeight="1" thickBot="1" x14ac:dyDescent="0.35">
      <c r="B3" s="6"/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5</v>
      </c>
      <c r="C4" s="128"/>
      <c r="D4" s="12"/>
      <c r="E4" s="13"/>
      <c r="F4" s="14"/>
      <c r="G4" s="130" t="s">
        <v>6</v>
      </c>
      <c r="H4" s="131"/>
      <c r="I4" s="15">
        <v>1</v>
      </c>
      <c r="J4" s="16"/>
      <c r="K4" s="17" t="s">
        <v>7</v>
      </c>
      <c r="L4" s="18">
        <v>1</v>
      </c>
      <c r="M4" s="7">
        <v>2</v>
      </c>
      <c r="N4" s="7">
        <v>3</v>
      </c>
      <c r="O4" s="19">
        <v>4</v>
      </c>
      <c r="P4" s="132"/>
      <c r="Q4" s="20" t="s">
        <v>8</v>
      </c>
      <c r="R4" s="8" t="s">
        <v>9</v>
      </c>
    </row>
    <row r="5" spans="1:20" ht="18" customHeight="1" x14ac:dyDescent="0.3">
      <c r="B5" s="21" t="str">
        <f>IF(H8="BYE","X","2-4")</f>
        <v>X</v>
      </c>
      <c r="C5" s="129"/>
      <c r="D5" s="22"/>
      <c r="E5" s="23">
        <f>E4</f>
        <v>0</v>
      </c>
      <c r="F5" s="14"/>
      <c r="G5" s="24">
        <v>1</v>
      </c>
      <c r="H5" s="139" t="s">
        <v>35</v>
      </c>
      <c r="I5" s="140"/>
      <c r="J5" s="140"/>
      <c r="K5" s="141"/>
      <c r="L5" s="25"/>
      <c r="M5" s="26">
        <v>3</v>
      </c>
      <c r="N5" s="26">
        <v>3</v>
      </c>
      <c r="O5" s="27"/>
      <c r="P5" s="133"/>
      <c r="Q5" s="28">
        <v>4</v>
      </c>
      <c r="R5" s="29">
        <v>1</v>
      </c>
    </row>
    <row r="6" spans="1:20" ht="18" customHeight="1" thickBot="1" x14ac:dyDescent="0.35">
      <c r="B6" s="30" t="s">
        <v>10</v>
      </c>
      <c r="C6" s="138">
        <f>C4</f>
        <v>0</v>
      </c>
      <c r="D6" s="31"/>
      <c r="E6" s="23">
        <f>E4</f>
        <v>0</v>
      </c>
      <c r="F6" s="14"/>
      <c r="G6" s="32">
        <v>2</v>
      </c>
      <c r="H6" s="139" t="s">
        <v>34</v>
      </c>
      <c r="I6" s="140"/>
      <c r="J6" s="140"/>
      <c r="K6" s="141"/>
      <c r="L6" s="33">
        <v>0</v>
      </c>
      <c r="M6" s="34"/>
      <c r="N6" s="35">
        <v>1</v>
      </c>
      <c r="O6" s="36"/>
      <c r="P6" s="133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129"/>
      <c r="D7" s="22"/>
      <c r="E7" s="23">
        <f>E4</f>
        <v>0</v>
      </c>
      <c r="F7" s="14"/>
      <c r="G7" s="32">
        <v>3</v>
      </c>
      <c r="H7" s="135" t="s">
        <v>29</v>
      </c>
      <c r="I7" s="136"/>
      <c r="J7" s="136"/>
      <c r="K7" s="137"/>
      <c r="L7" s="33">
        <v>2</v>
      </c>
      <c r="M7" s="35">
        <v>3</v>
      </c>
      <c r="N7" s="34"/>
      <c r="O7" s="36"/>
      <c r="P7" s="133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38">
        <f>C4</f>
        <v>0</v>
      </c>
      <c r="D8" s="31"/>
      <c r="E8" s="23">
        <f>E4</f>
        <v>0</v>
      </c>
      <c r="F8" s="14"/>
      <c r="G8" s="41">
        <v>4</v>
      </c>
      <c r="H8" s="143" t="s">
        <v>16</v>
      </c>
      <c r="I8" s="144"/>
      <c r="J8" s="144"/>
      <c r="K8" s="145"/>
      <c r="L8" s="42"/>
      <c r="M8" s="43"/>
      <c r="N8" s="43"/>
      <c r="O8" s="44"/>
      <c r="P8" s="134"/>
      <c r="Q8" s="45"/>
      <c r="R8" s="46"/>
      <c r="T8" s="3"/>
    </row>
    <row r="9" spans="1:20" ht="18" customHeight="1" thickBot="1" x14ac:dyDescent="0.35">
      <c r="B9" s="47" t="s">
        <v>11</v>
      </c>
      <c r="C9" s="142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2</v>
      </c>
      <c r="D11" s="7" t="s">
        <v>3</v>
      </c>
      <c r="E11" s="8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5</v>
      </c>
      <c r="C12" s="128"/>
      <c r="D12" s="12"/>
      <c r="E12" s="13"/>
      <c r="F12" s="14"/>
      <c r="G12" s="130" t="s">
        <v>6</v>
      </c>
      <c r="H12" s="131"/>
      <c r="I12" s="15">
        <v>2</v>
      </c>
      <c r="J12" s="16"/>
      <c r="K12" s="17" t="s">
        <v>7</v>
      </c>
      <c r="L12" s="18">
        <v>1</v>
      </c>
      <c r="M12" s="7">
        <v>2</v>
      </c>
      <c r="N12" s="7">
        <v>3</v>
      </c>
      <c r="O12" s="19">
        <v>4</v>
      </c>
      <c r="P12" s="132"/>
      <c r="Q12" s="20" t="s">
        <v>8</v>
      </c>
      <c r="R12" s="8" t="s">
        <v>9</v>
      </c>
    </row>
    <row r="13" spans="1:20" ht="18" customHeight="1" x14ac:dyDescent="0.3">
      <c r="B13" s="21" t="str">
        <f>IF(H16="BYE","X","2-4")</f>
        <v>2-4</v>
      </c>
      <c r="C13" s="129"/>
      <c r="D13" s="22"/>
      <c r="E13" s="23">
        <f>E12</f>
        <v>0</v>
      </c>
      <c r="F13" s="14"/>
      <c r="G13" s="24">
        <v>1</v>
      </c>
      <c r="H13" s="135" t="s">
        <v>28</v>
      </c>
      <c r="I13" s="136"/>
      <c r="J13" s="136"/>
      <c r="K13" s="137"/>
      <c r="L13" s="25"/>
      <c r="M13" s="26">
        <v>3</v>
      </c>
      <c r="N13" s="26">
        <v>3</v>
      </c>
      <c r="O13" s="27">
        <v>1</v>
      </c>
      <c r="P13" s="133"/>
      <c r="Q13" s="28">
        <v>5</v>
      </c>
      <c r="R13" s="29">
        <v>2</v>
      </c>
    </row>
    <row r="14" spans="1:20" ht="18" customHeight="1" x14ac:dyDescent="0.3">
      <c r="B14" s="30" t="s">
        <v>10</v>
      </c>
      <c r="C14" s="138">
        <f>C12</f>
        <v>0</v>
      </c>
      <c r="D14" s="31"/>
      <c r="E14" s="23">
        <f>E12</f>
        <v>0</v>
      </c>
      <c r="F14" s="14"/>
      <c r="G14" s="32">
        <v>2</v>
      </c>
      <c r="H14" s="139" t="s">
        <v>33</v>
      </c>
      <c r="I14" s="140"/>
      <c r="J14" s="140"/>
      <c r="K14" s="141"/>
      <c r="L14" s="33">
        <v>0</v>
      </c>
      <c r="M14" s="34"/>
      <c r="N14" s="35">
        <v>1</v>
      </c>
      <c r="O14" s="36">
        <v>3</v>
      </c>
      <c r="P14" s="133"/>
      <c r="Q14" s="37">
        <v>4</v>
      </c>
      <c r="R14" s="38">
        <v>4</v>
      </c>
    </row>
    <row r="15" spans="1:20" ht="18" customHeight="1" x14ac:dyDescent="0.3">
      <c r="B15" s="39" t="str">
        <f>IF(H16="BYE","X","3-4")</f>
        <v>3-4</v>
      </c>
      <c r="C15" s="129"/>
      <c r="D15" s="22"/>
      <c r="E15" s="23">
        <f>E12</f>
        <v>0</v>
      </c>
      <c r="F15" s="14"/>
      <c r="G15" s="32">
        <v>3</v>
      </c>
      <c r="H15" s="139" t="s">
        <v>36</v>
      </c>
      <c r="I15" s="140"/>
      <c r="J15" s="140"/>
      <c r="K15" s="141"/>
      <c r="L15" s="33">
        <v>0</v>
      </c>
      <c r="M15" s="35">
        <v>3</v>
      </c>
      <c r="N15" s="34"/>
      <c r="O15" s="36">
        <v>1</v>
      </c>
      <c r="P15" s="133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38">
        <f>C12</f>
        <v>0</v>
      </c>
      <c r="D16" s="31"/>
      <c r="E16" s="23">
        <f>E12</f>
        <v>0</v>
      </c>
      <c r="F16" s="14"/>
      <c r="G16" s="41">
        <v>4</v>
      </c>
      <c r="H16" s="139" t="s">
        <v>30</v>
      </c>
      <c r="I16" s="140"/>
      <c r="J16" s="140"/>
      <c r="K16" s="141"/>
      <c r="L16" s="42">
        <v>3</v>
      </c>
      <c r="M16" s="43">
        <v>2</v>
      </c>
      <c r="N16" s="43">
        <v>3</v>
      </c>
      <c r="O16" s="44"/>
      <c r="P16" s="134"/>
      <c r="Q16" s="45">
        <v>5</v>
      </c>
      <c r="R16" s="46">
        <v>1</v>
      </c>
    </row>
    <row r="17" spans="2:18" ht="18" customHeight="1" thickBot="1" x14ac:dyDescent="0.35">
      <c r="B17" s="47" t="s">
        <v>11</v>
      </c>
      <c r="C17" s="142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2</v>
      </c>
      <c r="D19" s="7" t="s">
        <v>3</v>
      </c>
      <c r="E19" s="8" t="s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5</v>
      </c>
      <c r="C20" s="128"/>
      <c r="D20" s="12"/>
      <c r="E20" s="13"/>
      <c r="F20" s="14"/>
      <c r="G20" s="130" t="s">
        <v>6</v>
      </c>
      <c r="H20" s="131"/>
      <c r="I20" s="15">
        <v>3</v>
      </c>
      <c r="J20" s="16"/>
      <c r="K20" s="17" t="s">
        <v>7</v>
      </c>
      <c r="L20" s="18">
        <v>1</v>
      </c>
      <c r="M20" s="7">
        <v>2</v>
      </c>
      <c r="N20" s="7">
        <v>3</v>
      </c>
      <c r="O20" s="19">
        <v>4</v>
      </c>
      <c r="P20" s="132"/>
      <c r="Q20" s="20" t="s">
        <v>8</v>
      </c>
      <c r="R20" s="8" t="s">
        <v>9</v>
      </c>
    </row>
    <row r="21" spans="2:18" ht="18" customHeight="1" thickBot="1" x14ac:dyDescent="0.35">
      <c r="B21" s="21" t="str">
        <f>IF(H24="BYE","X","2-4")</f>
        <v>2-4</v>
      </c>
      <c r="C21" s="129"/>
      <c r="D21" s="22"/>
      <c r="E21" s="23">
        <f>E20</f>
        <v>0</v>
      </c>
      <c r="F21" s="14"/>
      <c r="G21" s="24">
        <v>1</v>
      </c>
      <c r="H21" s="139" t="s">
        <v>31</v>
      </c>
      <c r="I21" s="140"/>
      <c r="J21" s="140"/>
      <c r="K21" s="141"/>
      <c r="L21" s="25"/>
      <c r="M21" s="26">
        <v>3</v>
      </c>
      <c r="N21" s="26">
        <v>3</v>
      </c>
      <c r="O21" s="27">
        <v>3</v>
      </c>
      <c r="P21" s="133"/>
      <c r="Q21" s="28">
        <v>6</v>
      </c>
      <c r="R21" s="29">
        <v>1</v>
      </c>
    </row>
    <row r="22" spans="2:18" ht="18" customHeight="1" x14ac:dyDescent="0.3">
      <c r="B22" s="30" t="s">
        <v>10</v>
      </c>
      <c r="C22" s="138">
        <f>C20</f>
        <v>0</v>
      </c>
      <c r="D22" s="31"/>
      <c r="E22" s="23">
        <f>E20</f>
        <v>0</v>
      </c>
      <c r="F22" s="14"/>
      <c r="G22" s="32">
        <v>2</v>
      </c>
      <c r="H22" s="135" t="s">
        <v>27</v>
      </c>
      <c r="I22" s="136"/>
      <c r="J22" s="136"/>
      <c r="K22" s="137"/>
      <c r="L22" s="33">
        <v>2</v>
      </c>
      <c r="M22" s="34"/>
      <c r="N22" s="35">
        <v>1</v>
      </c>
      <c r="O22" s="36">
        <v>3</v>
      </c>
      <c r="P22" s="133"/>
      <c r="Q22" s="37">
        <v>4</v>
      </c>
      <c r="R22" s="38">
        <v>3</v>
      </c>
    </row>
    <row r="23" spans="2:18" ht="18" customHeight="1" x14ac:dyDescent="0.3">
      <c r="B23" s="39" t="str">
        <f>IF(H24="BYE","X","3-4")</f>
        <v>3-4</v>
      </c>
      <c r="C23" s="129"/>
      <c r="D23" s="22"/>
      <c r="E23" s="23">
        <f>E20</f>
        <v>0</v>
      </c>
      <c r="F23" s="14"/>
      <c r="G23" s="32">
        <v>3</v>
      </c>
      <c r="H23" s="139" t="s">
        <v>32</v>
      </c>
      <c r="I23" s="140"/>
      <c r="J23" s="140"/>
      <c r="K23" s="141"/>
      <c r="L23" s="33">
        <v>0</v>
      </c>
      <c r="M23" s="35">
        <v>3</v>
      </c>
      <c r="N23" s="34"/>
      <c r="O23" s="36">
        <v>3</v>
      </c>
      <c r="P23" s="133"/>
      <c r="Q23" s="37">
        <v>5</v>
      </c>
      <c r="R23" s="38">
        <v>2</v>
      </c>
    </row>
    <row r="24" spans="2:18" ht="18" customHeight="1" thickBot="1" x14ac:dyDescent="0.35">
      <c r="B24" s="40" t="str">
        <f>IF(H24="BYE","X","1-4")</f>
        <v>1-4</v>
      </c>
      <c r="C24" s="138">
        <f>C20</f>
        <v>0</v>
      </c>
      <c r="D24" s="31"/>
      <c r="E24" s="23">
        <f>E20</f>
        <v>0</v>
      </c>
      <c r="F24" s="14"/>
      <c r="G24" s="41">
        <v>4</v>
      </c>
      <c r="H24" s="139" t="s">
        <v>37</v>
      </c>
      <c r="I24" s="140"/>
      <c r="J24" s="140"/>
      <c r="K24" s="141"/>
      <c r="L24" s="42">
        <v>1</v>
      </c>
      <c r="M24" s="43">
        <v>2</v>
      </c>
      <c r="N24" s="43">
        <v>0</v>
      </c>
      <c r="O24" s="44"/>
      <c r="P24" s="134"/>
      <c r="Q24" s="45">
        <v>3</v>
      </c>
      <c r="R24" s="46">
        <v>4</v>
      </c>
    </row>
    <row r="25" spans="2:18" ht="18" customHeight="1" thickBot="1" x14ac:dyDescent="0.35">
      <c r="B25" s="47" t="s">
        <v>11</v>
      </c>
      <c r="C25" s="14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2</v>
      </c>
      <c r="D27" s="7" t="s">
        <v>3</v>
      </c>
      <c r="E27" s="8" t="s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5</v>
      </c>
      <c r="C28" s="128"/>
      <c r="D28" s="12"/>
      <c r="E28" s="13"/>
      <c r="F28" s="14"/>
      <c r="G28" s="130"/>
      <c r="H28" s="131"/>
      <c r="I28" s="15"/>
      <c r="J28" s="16"/>
      <c r="K28" s="17"/>
      <c r="L28" s="18"/>
      <c r="M28" s="7"/>
      <c r="N28" s="7"/>
      <c r="O28" s="19"/>
      <c r="P28" s="132"/>
      <c r="Q28" s="20"/>
      <c r="R28" s="8"/>
    </row>
    <row r="29" spans="2:18" ht="18" customHeight="1" x14ac:dyDescent="0.3">
      <c r="B29" s="21" t="str">
        <f>IF(H32="BYE","X","2-4")</f>
        <v>2-4</v>
      </c>
      <c r="C29" s="129"/>
      <c r="D29" s="22"/>
      <c r="E29" s="23">
        <f>E28</f>
        <v>0</v>
      </c>
      <c r="F29" s="14"/>
      <c r="G29" s="24"/>
      <c r="H29" s="135"/>
      <c r="I29" s="136"/>
      <c r="J29" s="136"/>
      <c r="K29" s="137"/>
      <c r="L29" s="25"/>
      <c r="M29" s="26"/>
      <c r="N29" s="26"/>
      <c r="O29" s="27"/>
      <c r="P29" s="133"/>
      <c r="Q29" s="28"/>
      <c r="R29" s="29"/>
    </row>
    <row r="30" spans="2:18" ht="18" customHeight="1" x14ac:dyDescent="0.3">
      <c r="B30" s="30" t="s">
        <v>10</v>
      </c>
      <c r="C30" s="138">
        <f>C28</f>
        <v>0</v>
      </c>
      <c r="D30" s="31"/>
      <c r="E30" s="23">
        <f>E28</f>
        <v>0</v>
      </c>
      <c r="F30" s="14"/>
      <c r="G30" s="32"/>
      <c r="H30" s="139"/>
      <c r="I30" s="140"/>
      <c r="J30" s="140"/>
      <c r="K30" s="141"/>
      <c r="L30" s="33"/>
      <c r="M30" s="34"/>
      <c r="N30" s="35"/>
      <c r="O30" s="36"/>
      <c r="P30" s="133"/>
      <c r="Q30" s="37"/>
      <c r="R30" s="38"/>
    </row>
    <row r="31" spans="2:18" ht="18" customHeight="1" x14ac:dyDescent="0.3">
      <c r="B31" s="39" t="str">
        <f>IF(H32="BYE","X","3-4")</f>
        <v>3-4</v>
      </c>
      <c r="C31" s="129"/>
      <c r="D31" s="22"/>
      <c r="E31" s="23">
        <f>E28</f>
        <v>0</v>
      </c>
      <c r="F31" s="14"/>
      <c r="G31" s="32"/>
      <c r="H31" s="139"/>
      <c r="I31" s="140"/>
      <c r="J31" s="140"/>
      <c r="K31" s="141"/>
      <c r="L31" s="33"/>
      <c r="M31" s="35"/>
      <c r="N31" s="34"/>
      <c r="O31" s="36"/>
      <c r="P31" s="133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38">
        <f>C28</f>
        <v>0</v>
      </c>
      <c r="D32" s="31"/>
      <c r="E32" s="23">
        <f>E28</f>
        <v>0</v>
      </c>
      <c r="F32" s="14"/>
      <c r="G32" s="41"/>
      <c r="H32" s="143"/>
      <c r="I32" s="144"/>
      <c r="J32" s="144"/>
      <c r="K32" s="145"/>
      <c r="L32" s="42"/>
      <c r="M32" s="43"/>
      <c r="N32" s="43"/>
      <c r="O32" s="44"/>
      <c r="P32" s="134"/>
      <c r="Q32" s="45"/>
      <c r="R32" s="46"/>
    </row>
    <row r="33" spans="2:18" ht="18" customHeight="1" thickBot="1" x14ac:dyDescent="0.35">
      <c r="B33" s="47" t="s">
        <v>11</v>
      </c>
      <c r="C33" s="14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2</v>
      </c>
      <c r="D35" s="7" t="s">
        <v>3</v>
      </c>
      <c r="E35" s="8" t="s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5</v>
      </c>
      <c r="C36" s="128"/>
      <c r="D36" s="12"/>
      <c r="E36" s="13"/>
      <c r="F36" s="14"/>
      <c r="G36" s="130" t="s">
        <v>6</v>
      </c>
      <c r="H36" s="131"/>
      <c r="I36" s="15">
        <v>5</v>
      </c>
      <c r="J36" s="16"/>
      <c r="K36" s="17" t="s">
        <v>7</v>
      </c>
      <c r="L36" s="18">
        <v>1</v>
      </c>
      <c r="M36" s="7">
        <v>2</v>
      </c>
      <c r="N36" s="7">
        <v>3</v>
      </c>
      <c r="O36" s="19">
        <v>4</v>
      </c>
      <c r="P36" s="132"/>
      <c r="Q36" s="20" t="s">
        <v>8</v>
      </c>
      <c r="R36" s="8" t="s">
        <v>9</v>
      </c>
    </row>
    <row r="37" spans="2:18" ht="18" customHeight="1" x14ac:dyDescent="0.3">
      <c r="B37" s="21" t="str">
        <f>IF(H40="BYE","X","2-4")</f>
        <v>2-4</v>
      </c>
      <c r="C37" s="129"/>
      <c r="D37" s="22"/>
      <c r="E37" s="23">
        <f>E36</f>
        <v>0</v>
      </c>
      <c r="F37" s="14"/>
      <c r="G37" s="24">
        <v>1</v>
      </c>
      <c r="H37" s="135"/>
      <c r="I37" s="136"/>
      <c r="J37" s="136"/>
      <c r="K37" s="137"/>
      <c r="L37" s="25"/>
      <c r="M37" s="26"/>
      <c r="N37" s="26"/>
      <c r="O37" s="27"/>
      <c r="P37" s="133"/>
      <c r="Q37" s="28"/>
      <c r="R37" s="29"/>
    </row>
    <row r="38" spans="2:18" ht="18" customHeight="1" x14ac:dyDescent="0.3">
      <c r="B38" s="30" t="s">
        <v>10</v>
      </c>
      <c r="C38" s="138">
        <f>C36</f>
        <v>0</v>
      </c>
      <c r="D38" s="31"/>
      <c r="E38" s="23">
        <f>E36</f>
        <v>0</v>
      </c>
      <c r="F38" s="14"/>
      <c r="G38" s="32">
        <v>2</v>
      </c>
      <c r="H38" s="139"/>
      <c r="I38" s="140"/>
      <c r="J38" s="140"/>
      <c r="K38" s="141"/>
      <c r="L38" s="33"/>
      <c r="M38" s="34"/>
      <c r="N38" s="35"/>
      <c r="O38" s="36"/>
      <c r="P38" s="133"/>
      <c r="Q38" s="37"/>
      <c r="R38" s="38"/>
    </row>
    <row r="39" spans="2:18" ht="18" customHeight="1" x14ac:dyDescent="0.3">
      <c r="B39" s="39" t="str">
        <f>IF(H40="BYE","X","3-4")</f>
        <v>3-4</v>
      </c>
      <c r="C39" s="129"/>
      <c r="D39" s="22"/>
      <c r="E39" s="23">
        <f>E36</f>
        <v>0</v>
      </c>
      <c r="F39" s="14"/>
      <c r="G39" s="32">
        <v>3</v>
      </c>
      <c r="H39" s="139"/>
      <c r="I39" s="140"/>
      <c r="J39" s="140"/>
      <c r="K39" s="141"/>
      <c r="L39" s="33"/>
      <c r="M39" s="35"/>
      <c r="N39" s="34"/>
      <c r="O39" s="36"/>
      <c r="P39" s="133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38">
        <f>C36</f>
        <v>0</v>
      </c>
      <c r="D40" s="31"/>
      <c r="E40" s="23">
        <f>E36</f>
        <v>0</v>
      </c>
      <c r="F40" s="14"/>
      <c r="G40" s="41">
        <v>4</v>
      </c>
      <c r="H40" s="143"/>
      <c r="I40" s="144"/>
      <c r="J40" s="144"/>
      <c r="K40" s="145"/>
      <c r="L40" s="42"/>
      <c r="M40" s="43"/>
      <c r="N40" s="43"/>
      <c r="O40" s="44"/>
      <c r="P40" s="134"/>
      <c r="Q40" s="45"/>
      <c r="R40" s="46"/>
    </row>
    <row r="41" spans="2:18" ht="18" customHeight="1" thickBot="1" x14ac:dyDescent="0.35">
      <c r="B41" s="47" t="s">
        <v>11</v>
      </c>
      <c r="C41" s="14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2</v>
      </c>
      <c r="D43" s="7" t="s">
        <v>3</v>
      </c>
      <c r="E43" s="8" t="s">
        <v>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5</v>
      </c>
      <c r="C44" s="128"/>
      <c r="D44" s="12"/>
      <c r="E44" s="13"/>
      <c r="F44" s="14"/>
      <c r="G44" s="130" t="s">
        <v>6</v>
      </c>
      <c r="H44" s="131"/>
      <c r="I44" s="15">
        <v>6</v>
      </c>
      <c r="J44" s="16"/>
      <c r="K44" s="17" t="s">
        <v>7</v>
      </c>
      <c r="L44" s="18">
        <v>1</v>
      </c>
      <c r="M44" s="7">
        <v>2</v>
      </c>
      <c r="N44" s="7">
        <v>3</v>
      </c>
      <c r="O44" s="19">
        <v>4</v>
      </c>
      <c r="P44" s="132"/>
      <c r="Q44" s="20" t="s">
        <v>8</v>
      </c>
      <c r="R44" s="8" t="s">
        <v>9</v>
      </c>
    </row>
    <row r="45" spans="2:18" ht="18" customHeight="1" x14ac:dyDescent="0.3">
      <c r="B45" s="21" t="str">
        <f>IF(H48="BYE","X","2-4")</f>
        <v>2-4</v>
      </c>
      <c r="C45" s="129"/>
      <c r="D45" s="22"/>
      <c r="E45" s="23">
        <f>E44</f>
        <v>0</v>
      </c>
      <c r="F45" s="14"/>
      <c r="G45" s="24">
        <v>1</v>
      </c>
      <c r="H45" s="135"/>
      <c r="I45" s="136"/>
      <c r="J45" s="136"/>
      <c r="K45" s="137"/>
      <c r="L45" s="25"/>
      <c r="M45" s="26"/>
      <c r="N45" s="26"/>
      <c r="O45" s="27"/>
      <c r="P45" s="133"/>
      <c r="Q45" s="28"/>
      <c r="R45" s="29"/>
    </row>
    <row r="46" spans="2:18" ht="18" customHeight="1" x14ac:dyDescent="0.3">
      <c r="B46" s="30" t="s">
        <v>10</v>
      </c>
      <c r="C46" s="138">
        <f>C44</f>
        <v>0</v>
      </c>
      <c r="D46" s="31"/>
      <c r="E46" s="23">
        <f>E44</f>
        <v>0</v>
      </c>
      <c r="F46" s="14"/>
      <c r="G46" s="32">
        <v>2</v>
      </c>
      <c r="H46" s="139"/>
      <c r="I46" s="140"/>
      <c r="J46" s="140"/>
      <c r="K46" s="141"/>
      <c r="L46" s="33"/>
      <c r="M46" s="34"/>
      <c r="N46" s="35"/>
      <c r="O46" s="36"/>
      <c r="P46" s="133"/>
      <c r="Q46" s="37"/>
      <c r="R46" s="38"/>
    </row>
    <row r="47" spans="2:18" ht="18" customHeight="1" x14ac:dyDescent="0.3">
      <c r="B47" s="39" t="str">
        <f>IF(H48="BYE","X","3-4")</f>
        <v>3-4</v>
      </c>
      <c r="C47" s="129"/>
      <c r="D47" s="22"/>
      <c r="E47" s="23">
        <f>E44</f>
        <v>0</v>
      </c>
      <c r="F47" s="14"/>
      <c r="G47" s="32">
        <v>3</v>
      </c>
      <c r="H47" s="139"/>
      <c r="I47" s="140"/>
      <c r="J47" s="140"/>
      <c r="K47" s="141"/>
      <c r="L47" s="33"/>
      <c r="M47" s="35"/>
      <c r="N47" s="34"/>
      <c r="O47" s="36"/>
      <c r="P47" s="133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38">
        <f>C44</f>
        <v>0</v>
      </c>
      <c r="D48" s="31"/>
      <c r="E48" s="23">
        <f>E44</f>
        <v>0</v>
      </c>
      <c r="F48" s="14"/>
      <c r="G48" s="41">
        <v>4</v>
      </c>
      <c r="H48" s="143"/>
      <c r="I48" s="144"/>
      <c r="J48" s="144"/>
      <c r="K48" s="145"/>
      <c r="L48" s="42"/>
      <c r="M48" s="43"/>
      <c r="N48" s="43"/>
      <c r="O48" s="44"/>
      <c r="P48" s="134"/>
      <c r="Q48" s="45"/>
      <c r="R48" s="46"/>
    </row>
    <row r="49" spans="2:18" ht="18" customHeight="1" thickBot="1" x14ac:dyDescent="0.35">
      <c r="B49" s="47" t="s">
        <v>11</v>
      </c>
      <c r="C49" s="14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2</v>
      </c>
      <c r="D51" s="7" t="s">
        <v>3</v>
      </c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5</v>
      </c>
      <c r="C52" s="128"/>
      <c r="D52" s="12"/>
      <c r="E52" s="13"/>
      <c r="F52" s="14"/>
      <c r="G52" s="130" t="s">
        <v>6</v>
      </c>
      <c r="H52" s="131"/>
      <c r="I52" s="15">
        <v>7</v>
      </c>
      <c r="J52" s="16"/>
      <c r="K52" s="17" t="s">
        <v>7</v>
      </c>
      <c r="L52" s="18">
        <v>1</v>
      </c>
      <c r="M52" s="7">
        <v>2</v>
      </c>
      <c r="N52" s="7">
        <v>3</v>
      </c>
      <c r="O52" s="19">
        <v>4</v>
      </c>
      <c r="P52" s="132"/>
      <c r="Q52" s="20" t="s">
        <v>8</v>
      </c>
      <c r="R52" s="8" t="s">
        <v>9</v>
      </c>
    </row>
    <row r="53" spans="2:18" ht="18" customHeight="1" x14ac:dyDescent="0.3">
      <c r="B53" s="21" t="str">
        <f>IF(H56="BYE","X","2-4")</f>
        <v>2-4</v>
      </c>
      <c r="C53" s="129"/>
      <c r="D53" s="22"/>
      <c r="E53" s="23">
        <f>E52</f>
        <v>0</v>
      </c>
      <c r="F53" s="14"/>
      <c r="G53" s="24">
        <v>1</v>
      </c>
      <c r="H53" s="135"/>
      <c r="I53" s="136"/>
      <c r="J53" s="136"/>
      <c r="K53" s="137"/>
      <c r="L53" s="25"/>
      <c r="M53" s="26"/>
      <c r="N53" s="26"/>
      <c r="O53" s="27"/>
      <c r="P53" s="133"/>
      <c r="Q53" s="28"/>
      <c r="R53" s="29"/>
    </row>
    <row r="54" spans="2:18" ht="18" customHeight="1" x14ac:dyDescent="0.3">
      <c r="B54" s="30" t="s">
        <v>10</v>
      </c>
      <c r="C54" s="138">
        <f>C52</f>
        <v>0</v>
      </c>
      <c r="D54" s="31"/>
      <c r="E54" s="23">
        <f>E52</f>
        <v>0</v>
      </c>
      <c r="F54" s="14"/>
      <c r="G54" s="32">
        <v>2</v>
      </c>
      <c r="H54" s="139"/>
      <c r="I54" s="140"/>
      <c r="J54" s="140"/>
      <c r="K54" s="141"/>
      <c r="L54" s="33"/>
      <c r="M54" s="34"/>
      <c r="N54" s="35"/>
      <c r="O54" s="36"/>
      <c r="P54" s="133"/>
      <c r="Q54" s="37"/>
      <c r="R54" s="38"/>
    </row>
    <row r="55" spans="2:18" ht="18" customHeight="1" x14ac:dyDescent="0.3">
      <c r="B55" s="39" t="str">
        <f>IF(H56="BYE","X","3-4")</f>
        <v>3-4</v>
      </c>
      <c r="C55" s="129"/>
      <c r="D55" s="22"/>
      <c r="E55" s="23">
        <f>E52</f>
        <v>0</v>
      </c>
      <c r="F55" s="14"/>
      <c r="G55" s="32">
        <v>3</v>
      </c>
      <c r="H55" s="139"/>
      <c r="I55" s="140"/>
      <c r="J55" s="140"/>
      <c r="K55" s="141"/>
      <c r="L55" s="33"/>
      <c r="M55" s="35"/>
      <c r="N55" s="34"/>
      <c r="O55" s="36"/>
      <c r="P55" s="133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38">
        <f>C52</f>
        <v>0</v>
      </c>
      <c r="D56" s="31"/>
      <c r="E56" s="23">
        <f>E52</f>
        <v>0</v>
      </c>
      <c r="F56" s="14"/>
      <c r="G56" s="41">
        <v>4</v>
      </c>
      <c r="H56" s="143"/>
      <c r="I56" s="144"/>
      <c r="J56" s="144"/>
      <c r="K56" s="145"/>
      <c r="L56" s="42"/>
      <c r="M56" s="43"/>
      <c r="N56" s="43"/>
      <c r="O56" s="44"/>
      <c r="P56" s="134"/>
      <c r="Q56" s="45"/>
      <c r="R56" s="46"/>
    </row>
    <row r="57" spans="2:18" ht="18" customHeight="1" thickBot="1" x14ac:dyDescent="0.35">
      <c r="B57" s="47" t="s">
        <v>11</v>
      </c>
      <c r="C57" s="14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2</v>
      </c>
      <c r="D59" s="7" t="s">
        <v>3</v>
      </c>
      <c r="E59" s="8" t="s">
        <v>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5</v>
      </c>
      <c r="C60" s="128"/>
      <c r="D60" s="12"/>
      <c r="E60" s="13"/>
      <c r="F60" s="14"/>
      <c r="G60" s="130" t="s">
        <v>6</v>
      </c>
      <c r="H60" s="131"/>
      <c r="I60" s="15">
        <v>8</v>
      </c>
      <c r="J60" s="16"/>
      <c r="K60" s="17" t="s">
        <v>7</v>
      </c>
      <c r="L60" s="18">
        <v>1</v>
      </c>
      <c r="M60" s="7">
        <v>2</v>
      </c>
      <c r="N60" s="7">
        <v>3</v>
      </c>
      <c r="O60" s="19">
        <v>4</v>
      </c>
      <c r="P60" s="132"/>
      <c r="Q60" s="20" t="s">
        <v>8</v>
      </c>
      <c r="R60" s="8" t="s">
        <v>9</v>
      </c>
    </row>
    <row r="61" spans="2:18" ht="18" customHeight="1" x14ac:dyDescent="0.3">
      <c r="B61" s="21" t="str">
        <f>IF(H64="BYE","X","2-4")</f>
        <v>2-4</v>
      </c>
      <c r="C61" s="129"/>
      <c r="D61" s="22"/>
      <c r="E61" s="23">
        <f>E60</f>
        <v>0</v>
      </c>
      <c r="F61" s="14"/>
      <c r="G61" s="24">
        <v>1</v>
      </c>
      <c r="H61" s="135"/>
      <c r="I61" s="136"/>
      <c r="J61" s="136"/>
      <c r="K61" s="137"/>
      <c r="L61" s="25"/>
      <c r="M61" s="26"/>
      <c r="N61" s="26"/>
      <c r="O61" s="27"/>
      <c r="P61" s="133"/>
      <c r="Q61" s="28"/>
      <c r="R61" s="29"/>
    </row>
    <row r="62" spans="2:18" ht="18" customHeight="1" x14ac:dyDescent="0.3">
      <c r="B62" s="30" t="s">
        <v>10</v>
      </c>
      <c r="C62" s="138">
        <f>C60</f>
        <v>0</v>
      </c>
      <c r="D62" s="31"/>
      <c r="E62" s="23">
        <f>E60</f>
        <v>0</v>
      </c>
      <c r="F62" s="14"/>
      <c r="G62" s="32">
        <v>2</v>
      </c>
      <c r="H62" s="139"/>
      <c r="I62" s="140"/>
      <c r="J62" s="140"/>
      <c r="K62" s="141"/>
      <c r="L62" s="33"/>
      <c r="M62" s="34"/>
      <c r="N62" s="35"/>
      <c r="O62" s="36"/>
      <c r="P62" s="133"/>
      <c r="Q62" s="37"/>
      <c r="R62" s="38"/>
    </row>
    <row r="63" spans="2:18" ht="18" customHeight="1" x14ac:dyDescent="0.3">
      <c r="B63" s="39" t="str">
        <f>IF(H64="BYE","X","3-4")</f>
        <v>3-4</v>
      </c>
      <c r="C63" s="129"/>
      <c r="D63" s="22"/>
      <c r="E63" s="23">
        <f>E60</f>
        <v>0</v>
      </c>
      <c r="F63" s="14"/>
      <c r="G63" s="32">
        <v>3</v>
      </c>
      <c r="H63" s="139"/>
      <c r="I63" s="140"/>
      <c r="J63" s="140"/>
      <c r="K63" s="141"/>
      <c r="L63" s="33"/>
      <c r="M63" s="35"/>
      <c r="N63" s="34"/>
      <c r="O63" s="36"/>
      <c r="P63" s="133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38">
        <f>C60</f>
        <v>0</v>
      </c>
      <c r="D64" s="31"/>
      <c r="E64" s="23">
        <f>E60</f>
        <v>0</v>
      </c>
      <c r="F64" s="14"/>
      <c r="G64" s="41">
        <v>4</v>
      </c>
      <c r="H64" s="143"/>
      <c r="I64" s="144"/>
      <c r="J64" s="144"/>
      <c r="K64" s="145"/>
      <c r="L64" s="42"/>
      <c r="M64" s="43"/>
      <c r="N64" s="43"/>
      <c r="O64" s="44"/>
      <c r="P64" s="134"/>
      <c r="Q64" s="45"/>
      <c r="R64" s="46"/>
    </row>
    <row r="65" spans="2:18" ht="18" customHeight="1" thickBot="1" x14ac:dyDescent="0.35">
      <c r="B65" s="47" t="s">
        <v>11</v>
      </c>
      <c r="C65" s="14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2</v>
      </c>
      <c r="D67" s="7" t="s">
        <v>3</v>
      </c>
      <c r="E67" s="8" t="s">
        <v>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5</v>
      </c>
      <c r="C68" s="128"/>
      <c r="D68" s="12"/>
      <c r="E68" s="13"/>
      <c r="F68" s="14"/>
      <c r="G68" s="130" t="s">
        <v>6</v>
      </c>
      <c r="H68" s="131"/>
      <c r="I68" s="15">
        <v>9</v>
      </c>
      <c r="J68" s="16"/>
      <c r="K68" s="17" t="s">
        <v>7</v>
      </c>
      <c r="L68" s="18">
        <v>1</v>
      </c>
      <c r="M68" s="7">
        <v>2</v>
      </c>
      <c r="N68" s="7">
        <v>3</v>
      </c>
      <c r="O68" s="19">
        <v>4</v>
      </c>
      <c r="P68" s="132"/>
      <c r="Q68" s="20" t="s">
        <v>8</v>
      </c>
      <c r="R68" s="8" t="s">
        <v>9</v>
      </c>
    </row>
    <row r="69" spans="2:18" ht="18" customHeight="1" x14ac:dyDescent="0.3">
      <c r="B69" s="21" t="str">
        <f>IF(H72="BYE","X","2-4")</f>
        <v>2-4</v>
      </c>
      <c r="C69" s="129"/>
      <c r="D69" s="22"/>
      <c r="E69" s="23">
        <f>E68</f>
        <v>0</v>
      </c>
      <c r="F69" s="14"/>
      <c r="G69" s="24">
        <v>1</v>
      </c>
      <c r="H69" s="135"/>
      <c r="I69" s="136"/>
      <c r="J69" s="136"/>
      <c r="K69" s="137"/>
      <c r="L69" s="25"/>
      <c r="M69" s="26"/>
      <c r="N69" s="26"/>
      <c r="O69" s="27"/>
      <c r="P69" s="133"/>
      <c r="Q69" s="28"/>
      <c r="R69" s="29"/>
    </row>
    <row r="70" spans="2:18" ht="18" customHeight="1" x14ac:dyDescent="0.3">
      <c r="B70" s="30" t="s">
        <v>10</v>
      </c>
      <c r="C70" s="138">
        <f>C68</f>
        <v>0</v>
      </c>
      <c r="D70" s="31"/>
      <c r="E70" s="23">
        <f>E68</f>
        <v>0</v>
      </c>
      <c r="F70" s="14"/>
      <c r="G70" s="32">
        <v>2</v>
      </c>
      <c r="H70" s="139"/>
      <c r="I70" s="140"/>
      <c r="J70" s="140"/>
      <c r="K70" s="141"/>
      <c r="L70" s="33"/>
      <c r="M70" s="34"/>
      <c r="N70" s="35"/>
      <c r="O70" s="36"/>
      <c r="P70" s="133"/>
      <c r="Q70" s="37"/>
      <c r="R70" s="38"/>
    </row>
    <row r="71" spans="2:18" ht="18" customHeight="1" x14ac:dyDescent="0.3">
      <c r="B71" s="39" t="str">
        <f>IF(H72="BYE","X","3-4")</f>
        <v>3-4</v>
      </c>
      <c r="C71" s="129"/>
      <c r="D71" s="22"/>
      <c r="E71" s="23">
        <f>E68</f>
        <v>0</v>
      </c>
      <c r="F71" s="14"/>
      <c r="G71" s="32">
        <v>3</v>
      </c>
      <c r="H71" s="139"/>
      <c r="I71" s="140"/>
      <c r="J71" s="140"/>
      <c r="K71" s="141"/>
      <c r="L71" s="33"/>
      <c r="M71" s="35"/>
      <c r="N71" s="34"/>
      <c r="O71" s="36"/>
      <c r="P71" s="133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38">
        <f>C68</f>
        <v>0</v>
      </c>
      <c r="D72" s="31"/>
      <c r="E72" s="23">
        <f>E68</f>
        <v>0</v>
      </c>
      <c r="F72" s="14"/>
      <c r="G72" s="41">
        <v>4</v>
      </c>
      <c r="H72" s="143"/>
      <c r="I72" s="144"/>
      <c r="J72" s="144"/>
      <c r="K72" s="145"/>
      <c r="L72" s="42"/>
      <c r="M72" s="43"/>
      <c r="N72" s="43"/>
      <c r="O72" s="44"/>
      <c r="P72" s="134"/>
      <c r="Q72" s="45"/>
      <c r="R72" s="46"/>
    </row>
    <row r="73" spans="2:18" ht="18" customHeight="1" thickBot="1" x14ac:dyDescent="0.35">
      <c r="B73" s="47" t="s">
        <v>11</v>
      </c>
      <c r="C73" s="14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2</v>
      </c>
      <c r="D75" s="7" t="s">
        <v>3</v>
      </c>
      <c r="E75" s="8" t="s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5</v>
      </c>
      <c r="C76" s="128"/>
      <c r="D76" s="12"/>
      <c r="E76" s="13"/>
      <c r="F76" s="14"/>
      <c r="G76" s="130" t="s">
        <v>6</v>
      </c>
      <c r="H76" s="131"/>
      <c r="I76" s="15">
        <v>10</v>
      </c>
      <c r="J76" s="16"/>
      <c r="K76" s="17" t="s">
        <v>7</v>
      </c>
      <c r="L76" s="18">
        <v>1</v>
      </c>
      <c r="M76" s="7">
        <v>2</v>
      </c>
      <c r="N76" s="7">
        <v>3</v>
      </c>
      <c r="O76" s="19">
        <v>4</v>
      </c>
      <c r="P76" s="132"/>
      <c r="Q76" s="20" t="s">
        <v>8</v>
      </c>
      <c r="R76" s="8" t="s">
        <v>9</v>
      </c>
    </row>
    <row r="77" spans="2:18" ht="18" customHeight="1" x14ac:dyDescent="0.3">
      <c r="B77" s="21" t="str">
        <f>IF(H80="BYE","X","2-4")</f>
        <v>2-4</v>
      </c>
      <c r="C77" s="129"/>
      <c r="D77" s="22"/>
      <c r="E77" s="23">
        <f>E76</f>
        <v>0</v>
      </c>
      <c r="F77" s="14"/>
      <c r="G77" s="24">
        <v>1</v>
      </c>
      <c r="H77" s="135"/>
      <c r="I77" s="136"/>
      <c r="J77" s="136"/>
      <c r="K77" s="137"/>
      <c r="L77" s="25"/>
      <c r="M77" s="26"/>
      <c r="N77" s="26"/>
      <c r="O77" s="27"/>
      <c r="P77" s="133"/>
      <c r="Q77" s="28"/>
      <c r="R77" s="29"/>
    </row>
    <row r="78" spans="2:18" ht="18" customHeight="1" x14ac:dyDescent="0.3">
      <c r="B78" s="30" t="s">
        <v>10</v>
      </c>
      <c r="C78" s="138">
        <f>C76</f>
        <v>0</v>
      </c>
      <c r="D78" s="31"/>
      <c r="E78" s="23">
        <f>E76</f>
        <v>0</v>
      </c>
      <c r="F78" s="14"/>
      <c r="G78" s="32">
        <v>2</v>
      </c>
      <c r="H78" s="139"/>
      <c r="I78" s="140"/>
      <c r="J78" s="140"/>
      <c r="K78" s="141"/>
      <c r="L78" s="33"/>
      <c r="M78" s="34"/>
      <c r="N78" s="35"/>
      <c r="O78" s="36"/>
      <c r="P78" s="133"/>
      <c r="Q78" s="37"/>
      <c r="R78" s="38"/>
    </row>
    <row r="79" spans="2:18" ht="18" customHeight="1" x14ac:dyDescent="0.3">
      <c r="B79" s="39" t="str">
        <f>IF(H80="BYE","X","3-4")</f>
        <v>3-4</v>
      </c>
      <c r="C79" s="129"/>
      <c r="D79" s="22"/>
      <c r="E79" s="23">
        <f>E76</f>
        <v>0</v>
      </c>
      <c r="F79" s="14"/>
      <c r="G79" s="32">
        <v>3</v>
      </c>
      <c r="H79" s="139"/>
      <c r="I79" s="140"/>
      <c r="J79" s="140"/>
      <c r="K79" s="141"/>
      <c r="L79" s="33"/>
      <c r="M79" s="35"/>
      <c r="N79" s="34"/>
      <c r="O79" s="36"/>
      <c r="P79" s="133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38">
        <f>C76</f>
        <v>0</v>
      </c>
      <c r="D80" s="31"/>
      <c r="E80" s="23">
        <f>E76</f>
        <v>0</v>
      </c>
      <c r="F80" s="14"/>
      <c r="G80" s="41">
        <v>4</v>
      </c>
      <c r="H80" s="143"/>
      <c r="I80" s="144"/>
      <c r="J80" s="144"/>
      <c r="K80" s="145"/>
      <c r="L80" s="42"/>
      <c r="M80" s="43"/>
      <c r="N80" s="43"/>
      <c r="O80" s="44"/>
      <c r="P80" s="134"/>
      <c r="Q80" s="45"/>
      <c r="R80" s="46"/>
    </row>
    <row r="81" spans="2:18" ht="18" customHeight="1" thickBot="1" x14ac:dyDescent="0.35">
      <c r="B81" s="47" t="s">
        <v>11</v>
      </c>
      <c r="C81" s="14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2</v>
      </c>
      <c r="D83" s="7" t="s">
        <v>3</v>
      </c>
      <c r="E83" s="8" t="s">
        <v>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5</v>
      </c>
      <c r="C84" s="128"/>
      <c r="D84" s="12"/>
      <c r="E84" s="13"/>
      <c r="F84" s="14"/>
      <c r="G84" s="130" t="s">
        <v>6</v>
      </c>
      <c r="H84" s="131"/>
      <c r="I84" s="15">
        <v>11</v>
      </c>
      <c r="J84" s="16"/>
      <c r="K84" s="17" t="s">
        <v>7</v>
      </c>
      <c r="L84" s="18">
        <v>1</v>
      </c>
      <c r="M84" s="7">
        <v>2</v>
      </c>
      <c r="N84" s="7">
        <v>3</v>
      </c>
      <c r="O84" s="19">
        <v>4</v>
      </c>
      <c r="P84" s="132"/>
      <c r="Q84" s="20" t="s">
        <v>8</v>
      </c>
      <c r="R84" s="8" t="s">
        <v>9</v>
      </c>
    </row>
    <row r="85" spans="2:18" ht="18" customHeight="1" x14ac:dyDescent="0.3">
      <c r="B85" s="21" t="str">
        <f>IF(H88="BYE","X","2-4")</f>
        <v>2-4</v>
      </c>
      <c r="C85" s="129"/>
      <c r="D85" s="22"/>
      <c r="E85" s="23">
        <f>E84</f>
        <v>0</v>
      </c>
      <c r="F85" s="14"/>
      <c r="G85" s="24">
        <v>1</v>
      </c>
      <c r="H85" s="135"/>
      <c r="I85" s="136"/>
      <c r="J85" s="136"/>
      <c r="K85" s="137"/>
      <c r="L85" s="25"/>
      <c r="M85" s="26"/>
      <c r="N85" s="26"/>
      <c r="O85" s="27"/>
      <c r="P85" s="133"/>
      <c r="Q85" s="28"/>
      <c r="R85" s="29"/>
    </row>
    <row r="86" spans="2:18" ht="18" customHeight="1" x14ac:dyDescent="0.3">
      <c r="B86" s="30" t="s">
        <v>10</v>
      </c>
      <c r="C86" s="138">
        <f>C84</f>
        <v>0</v>
      </c>
      <c r="D86" s="31"/>
      <c r="E86" s="23">
        <f>E84</f>
        <v>0</v>
      </c>
      <c r="F86" s="14"/>
      <c r="G86" s="32">
        <v>2</v>
      </c>
      <c r="H86" s="139"/>
      <c r="I86" s="140"/>
      <c r="J86" s="140"/>
      <c r="K86" s="141"/>
      <c r="L86" s="33"/>
      <c r="M86" s="34"/>
      <c r="N86" s="35"/>
      <c r="O86" s="36"/>
      <c r="P86" s="133"/>
      <c r="Q86" s="37"/>
      <c r="R86" s="38"/>
    </row>
    <row r="87" spans="2:18" ht="18" customHeight="1" x14ac:dyDescent="0.3">
      <c r="B87" s="39" t="str">
        <f>IF(H88="BYE","X","3-4")</f>
        <v>3-4</v>
      </c>
      <c r="C87" s="129"/>
      <c r="D87" s="22"/>
      <c r="E87" s="23">
        <f>E84</f>
        <v>0</v>
      </c>
      <c r="F87" s="14"/>
      <c r="G87" s="32">
        <v>3</v>
      </c>
      <c r="H87" s="139"/>
      <c r="I87" s="140"/>
      <c r="J87" s="140"/>
      <c r="K87" s="141"/>
      <c r="L87" s="33"/>
      <c r="M87" s="35"/>
      <c r="N87" s="34"/>
      <c r="O87" s="36"/>
      <c r="P87" s="133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38">
        <f>C84</f>
        <v>0</v>
      </c>
      <c r="D88" s="31"/>
      <c r="E88" s="23">
        <f>E84</f>
        <v>0</v>
      </c>
      <c r="F88" s="14"/>
      <c r="G88" s="41">
        <v>4</v>
      </c>
      <c r="H88" s="143"/>
      <c r="I88" s="144"/>
      <c r="J88" s="144"/>
      <c r="K88" s="145"/>
      <c r="L88" s="42"/>
      <c r="M88" s="43"/>
      <c r="N88" s="43"/>
      <c r="O88" s="44"/>
      <c r="P88" s="134"/>
      <c r="Q88" s="45"/>
      <c r="R88" s="46"/>
    </row>
    <row r="89" spans="2:18" ht="18" customHeight="1" thickBot="1" x14ac:dyDescent="0.35">
      <c r="B89" s="47" t="s">
        <v>11</v>
      </c>
      <c r="C89" s="14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2</v>
      </c>
      <c r="D91" s="7" t="s">
        <v>3</v>
      </c>
      <c r="E91" s="8" t="s">
        <v>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5</v>
      </c>
      <c r="C92" s="128"/>
      <c r="D92" s="12"/>
      <c r="E92" s="13"/>
      <c r="F92" s="14"/>
      <c r="G92" s="130" t="s">
        <v>6</v>
      </c>
      <c r="H92" s="131"/>
      <c r="I92" s="15">
        <v>12</v>
      </c>
      <c r="J92" s="16"/>
      <c r="K92" s="17" t="s">
        <v>7</v>
      </c>
      <c r="L92" s="18">
        <v>1</v>
      </c>
      <c r="M92" s="7">
        <v>2</v>
      </c>
      <c r="N92" s="7">
        <v>3</v>
      </c>
      <c r="O92" s="19">
        <v>4</v>
      </c>
      <c r="P92" s="132"/>
      <c r="Q92" s="20" t="s">
        <v>8</v>
      </c>
      <c r="R92" s="8" t="s">
        <v>9</v>
      </c>
    </row>
    <row r="93" spans="2:18" ht="18" customHeight="1" x14ac:dyDescent="0.3">
      <c r="B93" s="21" t="str">
        <f>IF(H96="BYE","X","2-4")</f>
        <v>2-4</v>
      </c>
      <c r="C93" s="129"/>
      <c r="D93" s="22"/>
      <c r="E93" s="23">
        <f>E92</f>
        <v>0</v>
      </c>
      <c r="F93" s="14"/>
      <c r="G93" s="24">
        <v>1</v>
      </c>
      <c r="H93" s="135"/>
      <c r="I93" s="136"/>
      <c r="J93" s="136"/>
      <c r="K93" s="137"/>
      <c r="L93" s="25"/>
      <c r="M93" s="26"/>
      <c r="N93" s="26"/>
      <c r="O93" s="27"/>
      <c r="P93" s="133"/>
      <c r="Q93" s="28"/>
      <c r="R93" s="29"/>
    </row>
    <row r="94" spans="2:18" ht="18" customHeight="1" x14ac:dyDescent="0.3">
      <c r="B94" s="30" t="s">
        <v>10</v>
      </c>
      <c r="C94" s="138">
        <f>C92</f>
        <v>0</v>
      </c>
      <c r="D94" s="31"/>
      <c r="E94" s="23">
        <f>E92</f>
        <v>0</v>
      </c>
      <c r="F94" s="14"/>
      <c r="G94" s="32">
        <v>2</v>
      </c>
      <c r="H94" s="139"/>
      <c r="I94" s="140"/>
      <c r="J94" s="140"/>
      <c r="K94" s="141"/>
      <c r="L94" s="33"/>
      <c r="M94" s="34"/>
      <c r="N94" s="35"/>
      <c r="O94" s="36"/>
      <c r="P94" s="133"/>
      <c r="Q94" s="37"/>
      <c r="R94" s="38"/>
    </row>
    <row r="95" spans="2:18" ht="18" customHeight="1" x14ac:dyDescent="0.3">
      <c r="B95" s="39" t="str">
        <f>IF(H96="BYE","X","3-4")</f>
        <v>3-4</v>
      </c>
      <c r="C95" s="129"/>
      <c r="D95" s="22"/>
      <c r="E95" s="23">
        <f>E92</f>
        <v>0</v>
      </c>
      <c r="F95" s="14"/>
      <c r="G95" s="32">
        <v>3</v>
      </c>
      <c r="H95" s="139"/>
      <c r="I95" s="140"/>
      <c r="J95" s="140"/>
      <c r="K95" s="141"/>
      <c r="L95" s="33"/>
      <c r="M95" s="35"/>
      <c r="N95" s="34"/>
      <c r="O95" s="36"/>
      <c r="P95" s="133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38">
        <f>C92</f>
        <v>0</v>
      </c>
      <c r="D96" s="31"/>
      <c r="E96" s="23">
        <f>E92</f>
        <v>0</v>
      </c>
      <c r="F96" s="14"/>
      <c r="G96" s="41">
        <v>4</v>
      </c>
      <c r="H96" s="143"/>
      <c r="I96" s="144"/>
      <c r="J96" s="144"/>
      <c r="K96" s="145"/>
      <c r="L96" s="42"/>
      <c r="M96" s="43"/>
      <c r="N96" s="43"/>
      <c r="O96" s="44"/>
      <c r="P96" s="134"/>
      <c r="Q96" s="45"/>
      <c r="R96" s="46"/>
    </row>
    <row r="97" spans="2:18" ht="18" customHeight="1" thickBot="1" x14ac:dyDescent="0.35">
      <c r="B97" s="47" t="s">
        <v>11</v>
      </c>
      <c r="C97" s="14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2</v>
      </c>
      <c r="D99" s="7" t="s">
        <v>3</v>
      </c>
      <c r="E99" s="8" t="s">
        <v>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5</v>
      </c>
      <c r="C100" s="128"/>
      <c r="D100" s="12"/>
      <c r="E100" s="13"/>
      <c r="F100" s="14"/>
      <c r="G100" s="130" t="s">
        <v>6</v>
      </c>
      <c r="H100" s="131"/>
      <c r="I100" s="15">
        <v>13</v>
      </c>
      <c r="J100" s="16"/>
      <c r="K100" s="17" t="s">
        <v>7</v>
      </c>
      <c r="L100" s="18">
        <v>1</v>
      </c>
      <c r="M100" s="7">
        <v>2</v>
      </c>
      <c r="N100" s="7">
        <v>3</v>
      </c>
      <c r="O100" s="19">
        <v>4</v>
      </c>
      <c r="P100" s="132"/>
      <c r="Q100" s="20" t="s">
        <v>8</v>
      </c>
      <c r="R100" s="8" t="s">
        <v>9</v>
      </c>
    </row>
    <row r="101" spans="2:18" ht="18" customHeight="1" x14ac:dyDescent="0.3">
      <c r="B101" s="21" t="str">
        <f>IF(H104="BYE","X","2-4")</f>
        <v>2-4</v>
      </c>
      <c r="C101" s="129"/>
      <c r="D101" s="22"/>
      <c r="E101" s="23">
        <f>E100</f>
        <v>0</v>
      </c>
      <c r="F101" s="14"/>
      <c r="G101" s="24">
        <v>1</v>
      </c>
      <c r="H101" s="135"/>
      <c r="I101" s="136"/>
      <c r="J101" s="136"/>
      <c r="K101" s="137"/>
      <c r="L101" s="25"/>
      <c r="M101" s="26"/>
      <c r="N101" s="26"/>
      <c r="O101" s="27"/>
      <c r="P101" s="133"/>
      <c r="Q101" s="28"/>
      <c r="R101" s="29"/>
    </row>
    <row r="102" spans="2:18" ht="18" customHeight="1" x14ac:dyDescent="0.3">
      <c r="B102" s="30" t="s">
        <v>10</v>
      </c>
      <c r="C102" s="138">
        <f>C100</f>
        <v>0</v>
      </c>
      <c r="D102" s="31"/>
      <c r="E102" s="23">
        <f>E100</f>
        <v>0</v>
      </c>
      <c r="F102" s="14"/>
      <c r="G102" s="32">
        <v>2</v>
      </c>
      <c r="H102" s="139"/>
      <c r="I102" s="140"/>
      <c r="J102" s="140"/>
      <c r="K102" s="141"/>
      <c r="L102" s="33"/>
      <c r="M102" s="34"/>
      <c r="N102" s="35"/>
      <c r="O102" s="36"/>
      <c r="P102" s="133"/>
      <c r="Q102" s="37"/>
      <c r="R102" s="38"/>
    </row>
    <row r="103" spans="2:18" ht="18" customHeight="1" x14ac:dyDescent="0.3">
      <c r="B103" s="39" t="str">
        <f>IF(H104="BYE","X","3-4")</f>
        <v>3-4</v>
      </c>
      <c r="C103" s="129"/>
      <c r="D103" s="22"/>
      <c r="E103" s="23">
        <f>E100</f>
        <v>0</v>
      </c>
      <c r="F103" s="14"/>
      <c r="G103" s="32">
        <v>3</v>
      </c>
      <c r="H103" s="139"/>
      <c r="I103" s="140"/>
      <c r="J103" s="140"/>
      <c r="K103" s="141"/>
      <c r="L103" s="33"/>
      <c r="M103" s="35"/>
      <c r="N103" s="34"/>
      <c r="O103" s="36"/>
      <c r="P103" s="133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38">
        <f>C100</f>
        <v>0</v>
      </c>
      <c r="D104" s="31"/>
      <c r="E104" s="23">
        <f>E100</f>
        <v>0</v>
      </c>
      <c r="F104" s="14"/>
      <c r="G104" s="41">
        <v>4</v>
      </c>
      <c r="H104" s="143"/>
      <c r="I104" s="144"/>
      <c r="J104" s="144"/>
      <c r="K104" s="145"/>
      <c r="L104" s="42"/>
      <c r="M104" s="43"/>
      <c r="N104" s="43"/>
      <c r="O104" s="44"/>
      <c r="P104" s="134"/>
      <c r="Q104" s="45"/>
      <c r="R104" s="46"/>
    </row>
    <row r="105" spans="2:18" ht="18" customHeight="1" thickBot="1" x14ac:dyDescent="0.35">
      <c r="B105" s="47" t="s">
        <v>11</v>
      </c>
      <c r="C105" s="14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2</v>
      </c>
      <c r="D107" s="7" t="s">
        <v>3</v>
      </c>
      <c r="E107" s="8" t="s">
        <v>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5</v>
      </c>
      <c r="C108" s="128"/>
      <c r="D108" s="12"/>
      <c r="E108" s="13"/>
      <c r="F108" s="14"/>
      <c r="G108" s="130" t="s">
        <v>6</v>
      </c>
      <c r="H108" s="131"/>
      <c r="I108" s="15">
        <v>14</v>
      </c>
      <c r="J108" s="16"/>
      <c r="K108" s="17" t="s">
        <v>7</v>
      </c>
      <c r="L108" s="18">
        <v>1</v>
      </c>
      <c r="M108" s="7">
        <v>2</v>
      </c>
      <c r="N108" s="7">
        <v>3</v>
      </c>
      <c r="O108" s="19">
        <v>4</v>
      </c>
      <c r="P108" s="132"/>
      <c r="Q108" s="20" t="s">
        <v>8</v>
      </c>
      <c r="R108" s="8" t="s">
        <v>9</v>
      </c>
    </row>
    <row r="109" spans="2:18" ht="18" customHeight="1" x14ac:dyDescent="0.3">
      <c r="B109" s="21" t="str">
        <f>IF(H112="BYE","X","2-4")</f>
        <v>2-4</v>
      </c>
      <c r="C109" s="129"/>
      <c r="D109" s="22"/>
      <c r="E109" s="23">
        <f>E108</f>
        <v>0</v>
      </c>
      <c r="F109" s="14"/>
      <c r="G109" s="24">
        <v>1</v>
      </c>
      <c r="H109" s="135"/>
      <c r="I109" s="136"/>
      <c r="J109" s="136"/>
      <c r="K109" s="137"/>
      <c r="L109" s="25"/>
      <c r="M109" s="26"/>
      <c r="N109" s="26"/>
      <c r="O109" s="27"/>
      <c r="P109" s="133"/>
      <c r="Q109" s="28"/>
      <c r="R109" s="29"/>
    </row>
    <row r="110" spans="2:18" ht="18" customHeight="1" x14ac:dyDescent="0.3">
      <c r="B110" s="30" t="s">
        <v>10</v>
      </c>
      <c r="C110" s="138">
        <f>C108</f>
        <v>0</v>
      </c>
      <c r="D110" s="31"/>
      <c r="E110" s="23">
        <f>E108</f>
        <v>0</v>
      </c>
      <c r="F110" s="14"/>
      <c r="G110" s="32">
        <v>2</v>
      </c>
      <c r="H110" s="139"/>
      <c r="I110" s="140"/>
      <c r="J110" s="140"/>
      <c r="K110" s="141"/>
      <c r="L110" s="33"/>
      <c r="M110" s="34"/>
      <c r="N110" s="35"/>
      <c r="O110" s="36"/>
      <c r="P110" s="133"/>
      <c r="Q110" s="37"/>
      <c r="R110" s="38"/>
    </row>
    <row r="111" spans="2:18" ht="18" customHeight="1" x14ac:dyDescent="0.3">
      <c r="B111" s="39" t="str">
        <f>IF(H112="BYE","X","3-4")</f>
        <v>3-4</v>
      </c>
      <c r="C111" s="129"/>
      <c r="D111" s="22"/>
      <c r="E111" s="23">
        <f>E108</f>
        <v>0</v>
      </c>
      <c r="F111" s="14"/>
      <c r="G111" s="32">
        <v>3</v>
      </c>
      <c r="H111" s="139"/>
      <c r="I111" s="140"/>
      <c r="J111" s="140"/>
      <c r="K111" s="141"/>
      <c r="L111" s="33"/>
      <c r="M111" s="35"/>
      <c r="N111" s="34"/>
      <c r="O111" s="36"/>
      <c r="P111" s="133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38">
        <f>C108</f>
        <v>0</v>
      </c>
      <c r="D112" s="31"/>
      <c r="E112" s="23">
        <f>E108</f>
        <v>0</v>
      </c>
      <c r="F112" s="14"/>
      <c r="G112" s="41">
        <v>4</v>
      </c>
      <c r="H112" s="143"/>
      <c r="I112" s="144"/>
      <c r="J112" s="144"/>
      <c r="K112" s="145"/>
      <c r="L112" s="42"/>
      <c r="M112" s="43"/>
      <c r="N112" s="43"/>
      <c r="O112" s="44"/>
      <c r="P112" s="134"/>
      <c r="Q112" s="45"/>
      <c r="R112" s="46"/>
    </row>
    <row r="113" spans="2:18" ht="18" customHeight="1" thickBot="1" x14ac:dyDescent="0.35">
      <c r="B113" s="47" t="s">
        <v>11</v>
      </c>
      <c r="C113" s="14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2</v>
      </c>
      <c r="D115" s="7" t="s">
        <v>3</v>
      </c>
      <c r="E115" s="8" t="s">
        <v>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5</v>
      </c>
      <c r="C116" s="128"/>
      <c r="D116" s="12"/>
      <c r="E116" s="13"/>
      <c r="F116" s="14"/>
      <c r="G116" s="130" t="s">
        <v>6</v>
      </c>
      <c r="H116" s="131"/>
      <c r="I116" s="15">
        <v>15</v>
      </c>
      <c r="J116" s="16"/>
      <c r="K116" s="17" t="s">
        <v>7</v>
      </c>
      <c r="L116" s="18">
        <v>1</v>
      </c>
      <c r="M116" s="7">
        <v>2</v>
      </c>
      <c r="N116" s="7">
        <v>3</v>
      </c>
      <c r="O116" s="19">
        <v>4</v>
      </c>
      <c r="P116" s="132"/>
      <c r="Q116" s="20" t="s">
        <v>8</v>
      </c>
      <c r="R116" s="8" t="s">
        <v>9</v>
      </c>
    </row>
    <row r="117" spans="2:18" ht="18" customHeight="1" x14ac:dyDescent="0.3">
      <c r="B117" s="21" t="str">
        <f>IF(H120="BYE","X","2-4")</f>
        <v>2-4</v>
      </c>
      <c r="C117" s="129"/>
      <c r="D117" s="22"/>
      <c r="E117" s="23">
        <f>E116</f>
        <v>0</v>
      </c>
      <c r="F117" s="14"/>
      <c r="G117" s="24">
        <v>1</v>
      </c>
      <c r="H117" s="135"/>
      <c r="I117" s="136"/>
      <c r="J117" s="136"/>
      <c r="K117" s="137"/>
      <c r="L117" s="25"/>
      <c r="M117" s="26"/>
      <c r="N117" s="26"/>
      <c r="O117" s="27"/>
      <c r="P117" s="133"/>
      <c r="Q117" s="28"/>
      <c r="R117" s="29"/>
    </row>
    <row r="118" spans="2:18" ht="18" customHeight="1" x14ac:dyDescent="0.3">
      <c r="B118" s="30" t="s">
        <v>10</v>
      </c>
      <c r="C118" s="138">
        <f>C116</f>
        <v>0</v>
      </c>
      <c r="D118" s="31"/>
      <c r="E118" s="23">
        <f>E116</f>
        <v>0</v>
      </c>
      <c r="F118" s="14"/>
      <c r="G118" s="32">
        <v>2</v>
      </c>
      <c r="H118" s="139"/>
      <c r="I118" s="140"/>
      <c r="J118" s="140"/>
      <c r="K118" s="141"/>
      <c r="L118" s="33"/>
      <c r="M118" s="34"/>
      <c r="N118" s="35"/>
      <c r="O118" s="36"/>
      <c r="P118" s="133"/>
      <c r="Q118" s="37"/>
      <c r="R118" s="38"/>
    </row>
    <row r="119" spans="2:18" ht="18" customHeight="1" x14ac:dyDescent="0.3">
      <c r="B119" s="39" t="str">
        <f>IF(H120="BYE","X","3-4")</f>
        <v>3-4</v>
      </c>
      <c r="C119" s="129"/>
      <c r="D119" s="22"/>
      <c r="E119" s="23">
        <f>E116</f>
        <v>0</v>
      </c>
      <c r="F119" s="14"/>
      <c r="G119" s="32">
        <v>3</v>
      </c>
      <c r="H119" s="139"/>
      <c r="I119" s="140"/>
      <c r="J119" s="140"/>
      <c r="K119" s="141"/>
      <c r="L119" s="33"/>
      <c r="M119" s="35"/>
      <c r="N119" s="34"/>
      <c r="O119" s="36"/>
      <c r="P119" s="133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38">
        <f>C116</f>
        <v>0</v>
      </c>
      <c r="D120" s="31"/>
      <c r="E120" s="23">
        <f>E116</f>
        <v>0</v>
      </c>
      <c r="F120" s="14"/>
      <c r="G120" s="41">
        <v>4</v>
      </c>
      <c r="H120" s="143"/>
      <c r="I120" s="144"/>
      <c r="J120" s="144"/>
      <c r="K120" s="145"/>
      <c r="L120" s="42"/>
      <c r="M120" s="43"/>
      <c r="N120" s="43"/>
      <c r="O120" s="44"/>
      <c r="P120" s="134"/>
      <c r="Q120" s="45"/>
      <c r="R120" s="46"/>
    </row>
    <row r="121" spans="2:18" ht="18" customHeight="1" thickBot="1" x14ac:dyDescent="0.35">
      <c r="B121" s="47" t="s">
        <v>11</v>
      </c>
      <c r="C121" s="14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2</v>
      </c>
      <c r="D123" s="7" t="s">
        <v>3</v>
      </c>
      <c r="E123" s="8" t="s">
        <v>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5</v>
      </c>
      <c r="C124" s="128"/>
      <c r="D124" s="12"/>
      <c r="E124" s="13"/>
      <c r="F124" s="14"/>
      <c r="G124" s="130" t="s">
        <v>6</v>
      </c>
      <c r="H124" s="131"/>
      <c r="I124" s="15">
        <v>16</v>
      </c>
      <c r="J124" s="16"/>
      <c r="K124" s="17" t="s">
        <v>7</v>
      </c>
      <c r="L124" s="18">
        <v>1</v>
      </c>
      <c r="M124" s="7">
        <v>2</v>
      </c>
      <c r="N124" s="7">
        <v>3</v>
      </c>
      <c r="O124" s="19">
        <v>4</v>
      </c>
      <c r="P124" s="132"/>
      <c r="Q124" s="20" t="s">
        <v>8</v>
      </c>
      <c r="R124" s="8" t="s">
        <v>9</v>
      </c>
    </row>
    <row r="125" spans="2:18" ht="18" customHeight="1" x14ac:dyDescent="0.3">
      <c r="B125" s="21" t="str">
        <f>IF(H128="BYE","X","2-4")</f>
        <v>2-4</v>
      </c>
      <c r="C125" s="129"/>
      <c r="D125" s="22"/>
      <c r="E125" s="23">
        <f>E124</f>
        <v>0</v>
      </c>
      <c r="F125" s="14"/>
      <c r="G125" s="24">
        <v>1</v>
      </c>
      <c r="H125" s="135"/>
      <c r="I125" s="136"/>
      <c r="J125" s="136"/>
      <c r="K125" s="137"/>
      <c r="L125" s="25"/>
      <c r="M125" s="26"/>
      <c r="N125" s="26"/>
      <c r="O125" s="27"/>
      <c r="P125" s="133"/>
      <c r="Q125" s="28"/>
      <c r="R125" s="29"/>
    </row>
    <row r="126" spans="2:18" ht="18" customHeight="1" x14ac:dyDescent="0.3">
      <c r="B126" s="30" t="s">
        <v>10</v>
      </c>
      <c r="C126" s="138">
        <f>C124</f>
        <v>0</v>
      </c>
      <c r="D126" s="31"/>
      <c r="E126" s="23">
        <f>E124</f>
        <v>0</v>
      </c>
      <c r="F126" s="14"/>
      <c r="G126" s="32">
        <v>2</v>
      </c>
      <c r="H126" s="139"/>
      <c r="I126" s="140"/>
      <c r="J126" s="140"/>
      <c r="K126" s="141"/>
      <c r="L126" s="33"/>
      <c r="M126" s="34"/>
      <c r="N126" s="35"/>
      <c r="O126" s="36"/>
      <c r="P126" s="133"/>
      <c r="Q126" s="37"/>
      <c r="R126" s="38"/>
    </row>
    <row r="127" spans="2:18" ht="18" customHeight="1" x14ac:dyDescent="0.3">
      <c r="B127" s="39" t="str">
        <f>IF(H128="BYE","X","3-4")</f>
        <v>3-4</v>
      </c>
      <c r="C127" s="129"/>
      <c r="D127" s="22"/>
      <c r="E127" s="23">
        <f>E124</f>
        <v>0</v>
      </c>
      <c r="F127" s="14"/>
      <c r="G127" s="32">
        <v>3</v>
      </c>
      <c r="H127" s="139"/>
      <c r="I127" s="140"/>
      <c r="J127" s="140"/>
      <c r="K127" s="141"/>
      <c r="L127" s="33"/>
      <c r="M127" s="35"/>
      <c r="N127" s="34"/>
      <c r="O127" s="36"/>
      <c r="P127" s="133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38">
        <f>C124</f>
        <v>0</v>
      </c>
      <c r="D128" s="31"/>
      <c r="E128" s="23">
        <f>E124</f>
        <v>0</v>
      </c>
      <c r="F128" s="14"/>
      <c r="G128" s="41">
        <v>4</v>
      </c>
      <c r="H128" s="143"/>
      <c r="I128" s="144"/>
      <c r="J128" s="144"/>
      <c r="K128" s="145"/>
      <c r="L128" s="42"/>
      <c r="M128" s="43"/>
      <c r="N128" s="43"/>
      <c r="O128" s="44"/>
      <c r="P128" s="134"/>
      <c r="Q128" s="45"/>
      <c r="R128" s="46"/>
    </row>
    <row r="129" spans="2:18" ht="18" customHeight="1" thickBot="1" x14ac:dyDescent="0.35">
      <c r="B129" s="47" t="s">
        <v>11</v>
      </c>
      <c r="C129" s="14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2</v>
      </c>
      <c r="D131" s="7" t="s">
        <v>3</v>
      </c>
      <c r="E131" s="8" t="s">
        <v>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5</v>
      </c>
      <c r="C132" s="128"/>
      <c r="D132" s="12"/>
      <c r="E132" s="13"/>
      <c r="F132" s="14"/>
      <c r="G132" s="130" t="s">
        <v>6</v>
      </c>
      <c r="H132" s="131"/>
      <c r="I132" s="15">
        <v>17</v>
      </c>
      <c r="J132" s="16"/>
      <c r="K132" s="17" t="s">
        <v>7</v>
      </c>
      <c r="L132" s="18">
        <v>1</v>
      </c>
      <c r="M132" s="7">
        <v>2</v>
      </c>
      <c r="N132" s="7">
        <v>3</v>
      </c>
      <c r="O132" s="19">
        <v>4</v>
      </c>
      <c r="P132" s="132"/>
      <c r="Q132" s="20" t="s">
        <v>8</v>
      </c>
      <c r="R132" s="8" t="s">
        <v>9</v>
      </c>
    </row>
    <row r="133" spans="2:18" ht="18" customHeight="1" x14ac:dyDescent="0.3">
      <c r="B133" s="21" t="str">
        <f>IF(H136="BYE","X","2-4")</f>
        <v>2-4</v>
      </c>
      <c r="C133" s="129"/>
      <c r="D133" s="22"/>
      <c r="E133" s="23">
        <f>E132</f>
        <v>0</v>
      </c>
      <c r="F133" s="14"/>
      <c r="G133" s="24">
        <v>1</v>
      </c>
      <c r="H133" s="135"/>
      <c r="I133" s="136"/>
      <c r="J133" s="136"/>
      <c r="K133" s="137"/>
      <c r="L133" s="25"/>
      <c r="M133" s="26"/>
      <c r="N133" s="26"/>
      <c r="O133" s="27"/>
      <c r="P133" s="133"/>
      <c r="Q133" s="28"/>
      <c r="R133" s="29"/>
    </row>
    <row r="134" spans="2:18" ht="18" customHeight="1" x14ac:dyDescent="0.3">
      <c r="B134" s="30" t="s">
        <v>10</v>
      </c>
      <c r="C134" s="138">
        <f>C132</f>
        <v>0</v>
      </c>
      <c r="D134" s="31"/>
      <c r="E134" s="23">
        <f>E132</f>
        <v>0</v>
      </c>
      <c r="F134" s="14"/>
      <c r="G134" s="32">
        <v>2</v>
      </c>
      <c r="H134" s="139"/>
      <c r="I134" s="140"/>
      <c r="J134" s="140"/>
      <c r="K134" s="141"/>
      <c r="L134" s="33"/>
      <c r="M134" s="34"/>
      <c r="N134" s="35"/>
      <c r="O134" s="36"/>
      <c r="P134" s="133"/>
      <c r="Q134" s="37"/>
      <c r="R134" s="38"/>
    </row>
    <row r="135" spans="2:18" ht="18" customHeight="1" x14ac:dyDescent="0.3">
      <c r="B135" s="39" t="str">
        <f>IF(H136="BYE","X","3-4")</f>
        <v>3-4</v>
      </c>
      <c r="C135" s="129"/>
      <c r="D135" s="22"/>
      <c r="E135" s="23">
        <f>E132</f>
        <v>0</v>
      </c>
      <c r="F135" s="14"/>
      <c r="G135" s="32">
        <v>3</v>
      </c>
      <c r="H135" s="139"/>
      <c r="I135" s="140"/>
      <c r="J135" s="140"/>
      <c r="K135" s="141"/>
      <c r="L135" s="33"/>
      <c r="M135" s="35"/>
      <c r="N135" s="34"/>
      <c r="O135" s="36"/>
      <c r="P135" s="133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38">
        <f>C132</f>
        <v>0</v>
      </c>
      <c r="D136" s="31"/>
      <c r="E136" s="23">
        <f>E132</f>
        <v>0</v>
      </c>
      <c r="F136" s="14"/>
      <c r="G136" s="41">
        <v>4</v>
      </c>
      <c r="H136" s="143"/>
      <c r="I136" s="144"/>
      <c r="J136" s="144"/>
      <c r="K136" s="145"/>
      <c r="L136" s="42"/>
      <c r="M136" s="43"/>
      <c r="N136" s="43"/>
      <c r="O136" s="44"/>
      <c r="P136" s="134"/>
      <c r="Q136" s="45"/>
      <c r="R136" s="46"/>
    </row>
    <row r="137" spans="2:18" ht="18" customHeight="1" thickBot="1" x14ac:dyDescent="0.35">
      <c r="B137" s="47" t="s">
        <v>11</v>
      </c>
      <c r="C137" s="14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2</v>
      </c>
      <c r="D139" s="7" t="s">
        <v>3</v>
      </c>
      <c r="E139" s="8" t="s">
        <v>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5</v>
      </c>
      <c r="C140" s="128"/>
      <c r="D140" s="12"/>
      <c r="E140" s="13"/>
      <c r="F140" s="14"/>
      <c r="G140" s="130" t="s">
        <v>6</v>
      </c>
      <c r="H140" s="131"/>
      <c r="I140" s="15">
        <v>18</v>
      </c>
      <c r="J140" s="16"/>
      <c r="K140" s="17" t="s">
        <v>7</v>
      </c>
      <c r="L140" s="18">
        <v>1</v>
      </c>
      <c r="M140" s="7">
        <v>2</v>
      </c>
      <c r="N140" s="7">
        <v>3</v>
      </c>
      <c r="O140" s="19">
        <v>4</v>
      </c>
      <c r="P140" s="132"/>
      <c r="Q140" s="20" t="s">
        <v>8</v>
      </c>
      <c r="R140" s="8" t="s">
        <v>9</v>
      </c>
    </row>
    <row r="141" spans="2:18" ht="18" customHeight="1" x14ac:dyDescent="0.3">
      <c r="B141" s="21" t="str">
        <f>IF(H144="BYE","X","2-4")</f>
        <v>2-4</v>
      </c>
      <c r="C141" s="129"/>
      <c r="D141" s="22"/>
      <c r="E141" s="23">
        <f>E140</f>
        <v>0</v>
      </c>
      <c r="F141" s="14"/>
      <c r="G141" s="24">
        <v>1</v>
      </c>
      <c r="H141" s="135"/>
      <c r="I141" s="136"/>
      <c r="J141" s="136"/>
      <c r="K141" s="137"/>
      <c r="L141" s="25"/>
      <c r="M141" s="26"/>
      <c r="N141" s="26"/>
      <c r="O141" s="27"/>
      <c r="P141" s="133"/>
      <c r="Q141" s="28"/>
      <c r="R141" s="29"/>
    </row>
    <row r="142" spans="2:18" ht="18" customHeight="1" x14ac:dyDescent="0.3">
      <c r="B142" s="30" t="s">
        <v>10</v>
      </c>
      <c r="C142" s="138">
        <f>C140</f>
        <v>0</v>
      </c>
      <c r="D142" s="31"/>
      <c r="E142" s="23">
        <f>E140</f>
        <v>0</v>
      </c>
      <c r="F142" s="14"/>
      <c r="G142" s="32">
        <v>2</v>
      </c>
      <c r="H142" s="139"/>
      <c r="I142" s="140"/>
      <c r="J142" s="140"/>
      <c r="K142" s="141"/>
      <c r="L142" s="33"/>
      <c r="M142" s="34"/>
      <c r="N142" s="35"/>
      <c r="O142" s="36"/>
      <c r="P142" s="133"/>
      <c r="Q142" s="37"/>
      <c r="R142" s="38"/>
    </row>
    <row r="143" spans="2:18" ht="18" customHeight="1" x14ac:dyDescent="0.3">
      <c r="B143" s="39" t="str">
        <f>IF(H144="BYE","X","3-4")</f>
        <v>3-4</v>
      </c>
      <c r="C143" s="129"/>
      <c r="D143" s="22"/>
      <c r="E143" s="23">
        <f>E140</f>
        <v>0</v>
      </c>
      <c r="F143" s="14"/>
      <c r="G143" s="32">
        <v>3</v>
      </c>
      <c r="H143" s="139"/>
      <c r="I143" s="140"/>
      <c r="J143" s="140"/>
      <c r="K143" s="141"/>
      <c r="L143" s="33"/>
      <c r="M143" s="35"/>
      <c r="N143" s="34"/>
      <c r="O143" s="36"/>
      <c r="P143" s="133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38">
        <f>C140</f>
        <v>0</v>
      </c>
      <c r="D144" s="31"/>
      <c r="E144" s="23">
        <f>E140</f>
        <v>0</v>
      </c>
      <c r="F144" s="14"/>
      <c r="G144" s="41">
        <v>4</v>
      </c>
      <c r="H144" s="143"/>
      <c r="I144" s="144"/>
      <c r="J144" s="144"/>
      <c r="K144" s="145"/>
      <c r="L144" s="42"/>
      <c r="M144" s="43"/>
      <c r="N144" s="43"/>
      <c r="O144" s="44"/>
      <c r="P144" s="134"/>
      <c r="Q144" s="45"/>
      <c r="R144" s="46"/>
    </row>
    <row r="145" spans="2:18" ht="18" customHeight="1" thickBot="1" x14ac:dyDescent="0.35">
      <c r="B145" s="47" t="s">
        <v>11</v>
      </c>
      <c r="C145" s="14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9" priority="36" stopIfTrue="1" operator="equal">
      <formula>0</formula>
    </cfRule>
  </conditionalFormatting>
  <conditionalFormatting sqref="Q5">
    <cfRule type="cellIs" dxfId="288" priority="35" stopIfTrue="1" operator="equal">
      <formula>0</formula>
    </cfRule>
  </conditionalFormatting>
  <conditionalFormatting sqref="Q14:Q16">
    <cfRule type="cellIs" dxfId="287" priority="34" stopIfTrue="1" operator="equal">
      <formula>0</formula>
    </cfRule>
  </conditionalFormatting>
  <conditionalFormatting sqref="Q13">
    <cfRule type="cellIs" dxfId="286" priority="33" stopIfTrue="1" operator="equal">
      <formula>0</formula>
    </cfRule>
  </conditionalFormatting>
  <conditionalFormatting sqref="Q22:Q24">
    <cfRule type="cellIs" dxfId="285" priority="32" stopIfTrue="1" operator="equal">
      <formula>0</formula>
    </cfRule>
  </conditionalFormatting>
  <conditionalFormatting sqref="Q21">
    <cfRule type="cellIs" dxfId="284" priority="31" stopIfTrue="1" operator="equal">
      <formula>0</formula>
    </cfRule>
  </conditionalFormatting>
  <conditionalFormatting sqref="Q30:Q32">
    <cfRule type="cellIs" dxfId="283" priority="30" stopIfTrue="1" operator="equal">
      <formula>0</formula>
    </cfRule>
  </conditionalFormatting>
  <conditionalFormatting sqref="Q29">
    <cfRule type="cellIs" dxfId="282" priority="29" stopIfTrue="1" operator="equal">
      <formula>0</formula>
    </cfRule>
  </conditionalFormatting>
  <conditionalFormatting sqref="Q38:Q40">
    <cfRule type="cellIs" dxfId="281" priority="28" stopIfTrue="1" operator="equal">
      <formula>0</formula>
    </cfRule>
  </conditionalFormatting>
  <conditionalFormatting sqref="Q37">
    <cfRule type="cellIs" dxfId="280" priority="27" stopIfTrue="1" operator="equal">
      <formula>0</formula>
    </cfRule>
  </conditionalFormatting>
  <conditionalFormatting sqref="Q46:Q48">
    <cfRule type="cellIs" dxfId="279" priority="26" stopIfTrue="1" operator="equal">
      <formula>0</formula>
    </cfRule>
  </conditionalFormatting>
  <conditionalFormatting sqref="Q45">
    <cfRule type="cellIs" dxfId="278" priority="25" stopIfTrue="1" operator="equal">
      <formula>0</formula>
    </cfRule>
  </conditionalFormatting>
  <conditionalFormatting sqref="Q54:Q56">
    <cfRule type="cellIs" dxfId="277" priority="24" stopIfTrue="1" operator="equal">
      <formula>0</formula>
    </cfRule>
  </conditionalFormatting>
  <conditionalFormatting sqref="Q53">
    <cfRule type="cellIs" dxfId="276" priority="23" stopIfTrue="1" operator="equal">
      <formula>0</formula>
    </cfRule>
  </conditionalFormatting>
  <conditionalFormatting sqref="Q62:Q64">
    <cfRule type="cellIs" dxfId="275" priority="22" stopIfTrue="1" operator="equal">
      <formula>0</formula>
    </cfRule>
  </conditionalFormatting>
  <conditionalFormatting sqref="Q61">
    <cfRule type="cellIs" dxfId="274" priority="21" stopIfTrue="1" operator="equal">
      <formula>0</formula>
    </cfRule>
  </conditionalFormatting>
  <conditionalFormatting sqref="Q70:Q72">
    <cfRule type="cellIs" dxfId="273" priority="20" stopIfTrue="1" operator="equal">
      <formula>0</formula>
    </cfRule>
  </conditionalFormatting>
  <conditionalFormatting sqref="Q69">
    <cfRule type="cellIs" dxfId="272" priority="19" stopIfTrue="1" operator="equal">
      <formula>0</formula>
    </cfRule>
  </conditionalFormatting>
  <conditionalFormatting sqref="Q78:Q80">
    <cfRule type="cellIs" dxfId="271" priority="18" stopIfTrue="1" operator="equal">
      <formula>0</formula>
    </cfRule>
  </conditionalFormatting>
  <conditionalFormatting sqref="Q77">
    <cfRule type="cellIs" dxfId="270" priority="17" stopIfTrue="1" operator="equal">
      <formula>0</formula>
    </cfRule>
  </conditionalFormatting>
  <conditionalFormatting sqref="Q86:Q88">
    <cfRule type="cellIs" dxfId="269" priority="16" stopIfTrue="1" operator="equal">
      <formula>0</formula>
    </cfRule>
  </conditionalFormatting>
  <conditionalFormatting sqref="Q85">
    <cfRule type="cellIs" dxfId="268" priority="15" stopIfTrue="1" operator="equal">
      <formula>0</formula>
    </cfRule>
  </conditionalFormatting>
  <conditionalFormatting sqref="Q94:Q96">
    <cfRule type="cellIs" dxfId="267" priority="14" stopIfTrue="1" operator="equal">
      <formula>0</formula>
    </cfRule>
  </conditionalFormatting>
  <conditionalFormatting sqref="Q93">
    <cfRule type="cellIs" dxfId="266" priority="13" stopIfTrue="1" operator="equal">
      <formula>0</formula>
    </cfRule>
  </conditionalFormatting>
  <conditionalFormatting sqref="Q102:Q104">
    <cfRule type="cellIs" dxfId="265" priority="12" stopIfTrue="1" operator="equal">
      <formula>0</formula>
    </cfRule>
  </conditionalFormatting>
  <conditionalFormatting sqref="Q101">
    <cfRule type="cellIs" dxfId="264" priority="11" stopIfTrue="1" operator="equal">
      <formula>0</formula>
    </cfRule>
  </conditionalFormatting>
  <conditionalFormatting sqref="Q110:Q112">
    <cfRule type="cellIs" dxfId="263" priority="10" stopIfTrue="1" operator="equal">
      <formula>0</formula>
    </cfRule>
  </conditionalFormatting>
  <conditionalFormatting sqref="Q109">
    <cfRule type="cellIs" dxfId="262" priority="9" stopIfTrue="1" operator="equal">
      <formula>0</formula>
    </cfRule>
  </conditionalFormatting>
  <conditionalFormatting sqref="Q118:Q120">
    <cfRule type="cellIs" dxfId="261" priority="8" stopIfTrue="1" operator="equal">
      <formula>0</formula>
    </cfRule>
  </conditionalFormatting>
  <conditionalFormatting sqref="Q117">
    <cfRule type="cellIs" dxfId="260" priority="7" stopIfTrue="1" operator="equal">
      <formula>0</formula>
    </cfRule>
  </conditionalFormatting>
  <conditionalFormatting sqref="Q126:Q128">
    <cfRule type="cellIs" dxfId="259" priority="6" stopIfTrue="1" operator="equal">
      <formula>0</formula>
    </cfRule>
  </conditionalFormatting>
  <conditionalFormatting sqref="Q125">
    <cfRule type="cellIs" dxfId="258" priority="5" stopIfTrue="1" operator="equal">
      <formula>0</formula>
    </cfRule>
  </conditionalFormatting>
  <conditionalFormatting sqref="Q134:Q136">
    <cfRule type="cellIs" dxfId="257" priority="4" stopIfTrue="1" operator="equal">
      <formula>0</formula>
    </cfRule>
  </conditionalFormatting>
  <conditionalFormatting sqref="Q133">
    <cfRule type="cellIs" dxfId="256" priority="3" stopIfTrue="1" operator="equal">
      <formula>0</formula>
    </cfRule>
  </conditionalFormatting>
  <conditionalFormatting sqref="Q142:Q144">
    <cfRule type="cellIs" dxfId="255" priority="2" stopIfTrue="1" operator="equal">
      <formula>0</formula>
    </cfRule>
  </conditionalFormatting>
  <conditionalFormatting sqref="Q141">
    <cfRule type="cellIs" dxfId="25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32</vt:i4>
      </vt:variant>
    </vt:vector>
  </HeadingPairs>
  <TitlesOfParts>
    <vt:vector size="54" baseType="lpstr">
      <vt:lpstr>1ER SELECTIVO 11C</vt:lpstr>
      <vt:lpstr>LLAVE 1ER SELECTIVO 11C</vt:lpstr>
      <vt:lpstr>2DO SELECTIVO 11C</vt:lpstr>
      <vt:lpstr>LLAVE 2DO SELECTIVO 11C</vt:lpstr>
      <vt:lpstr>3er SELECTIVO 11C</vt:lpstr>
      <vt:lpstr>LLAVE 3ER SELECTIVO 11C</vt:lpstr>
      <vt:lpstr>1ER SELECTIVO 13C</vt:lpstr>
      <vt:lpstr>LLAVE 1ER SELECTIVO 13C</vt:lpstr>
      <vt:lpstr>2DO SELECTIVO 13C</vt:lpstr>
      <vt:lpstr>LLAVE 2DO SELECTIVO 13C</vt:lpstr>
      <vt:lpstr>3ER SELECTIVO 13C</vt:lpstr>
      <vt:lpstr>LLAVE 3ER SELECTIVO 13C</vt:lpstr>
      <vt:lpstr>1ER SELECTIVO 11D</vt:lpstr>
      <vt:lpstr>LLAVE 1ER SELECTIVO 11D</vt:lpstr>
      <vt:lpstr>2DO SELECTIVO 11D</vt:lpstr>
      <vt:lpstr>1ER SELECTIVO 13D</vt:lpstr>
      <vt:lpstr>LLAVE 1ER SELECTIVO 13D</vt:lpstr>
      <vt:lpstr>2DO SELECTIVO 13D</vt:lpstr>
      <vt:lpstr>LLAVE 2DO SELECTIVO 13D</vt:lpstr>
      <vt:lpstr>3ER SELECTIVO 13D</vt:lpstr>
      <vt:lpstr>LLAVE 3ER SELECTIVO 13D </vt:lpstr>
      <vt:lpstr>PUNTOS</vt:lpstr>
      <vt:lpstr>'1ER SELECTIVO 11C'!Print_Area</vt:lpstr>
      <vt:lpstr>'1ER SELECTIVO 11D'!Print_Area</vt:lpstr>
      <vt:lpstr>'1ER SELECTIVO 13C'!Print_Area</vt:lpstr>
      <vt:lpstr>'1ER SELECTIVO 13D'!Print_Area</vt:lpstr>
      <vt:lpstr>'2DO SELECTIVO 11C'!Print_Area</vt:lpstr>
      <vt:lpstr>'2DO SELECTIVO 11D'!Print_Area</vt:lpstr>
      <vt:lpstr>'2DO SELECTIVO 13C'!Print_Area</vt:lpstr>
      <vt:lpstr>'2DO SELECTIVO 13D'!Print_Area</vt:lpstr>
      <vt:lpstr>'3er SELECTIVO 11C'!Print_Area</vt:lpstr>
      <vt:lpstr>'3ER SELECTIVO 13C'!Print_Area</vt:lpstr>
      <vt:lpstr>'3ER SELECTIVO 13D'!Print_Area</vt:lpstr>
      <vt:lpstr>'LLAVE 1ER SELECTIVO 11C'!Print_Area</vt:lpstr>
      <vt:lpstr>'LLAVE 1ER SELECTIVO 11D'!Print_Area</vt:lpstr>
      <vt:lpstr>'LLAVE 1ER SELECTIVO 13C'!Print_Area</vt:lpstr>
      <vt:lpstr>'LLAVE 1ER SELECTIVO 13D'!Print_Area</vt:lpstr>
      <vt:lpstr>'LLAVE 2DO SELECTIVO 11C'!Print_Area</vt:lpstr>
      <vt:lpstr>'LLAVE 2DO SELECTIVO 13C'!Print_Area</vt:lpstr>
      <vt:lpstr>'LLAVE 2DO SELECTIVO 13D'!Print_Area</vt:lpstr>
      <vt:lpstr>'LLAVE 3ER SELECTIVO 11C'!Print_Area</vt:lpstr>
      <vt:lpstr>'LLAVE 3ER SELECTIVO 13C'!Print_Area</vt:lpstr>
      <vt:lpstr>'LLAVE 3ER SELECTIVO 13D '!Print_Area</vt:lpstr>
      <vt:lpstr>PUNTOS!Print_Area</vt:lpstr>
      <vt:lpstr>'1ER SELECTIVO 11C'!Print_Titles</vt:lpstr>
      <vt:lpstr>'1ER SELECTIVO 11D'!Print_Titles</vt:lpstr>
      <vt:lpstr>'1ER SELECTIVO 13C'!Print_Titles</vt:lpstr>
      <vt:lpstr>'1ER SELECTIVO 13D'!Print_Titles</vt:lpstr>
      <vt:lpstr>'2DO SELECTIVO 11C'!Print_Titles</vt:lpstr>
      <vt:lpstr>'2DO SELECTIVO 13C'!Print_Titles</vt:lpstr>
      <vt:lpstr>'2DO SELECTIVO 13D'!Print_Titles</vt:lpstr>
      <vt:lpstr>'3er SELECTIVO 11C'!Print_Titles</vt:lpstr>
      <vt:lpstr>'3ER SELECTIVO 13C'!Print_Titles</vt:lpstr>
      <vt:lpstr>'3ER SELECTIVO 13D'!Print_Titles</vt:lpstr>
    </vt:vector>
  </TitlesOfParts>
  <Company>FATM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2017-02-21T18:04:26Z</cp:lastPrinted>
  <dcterms:created xsi:type="dcterms:W3CDTF">2017-02-19T07:31:48Z</dcterms:created>
  <dcterms:modified xsi:type="dcterms:W3CDTF">2017-02-21T18:04:30Z</dcterms:modified>
</cp:coreProperties>
</file>